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 ROCIO-SAD\UAQ 2024\CONS CONTRATOS 2024\Resultado CAAS 2024\4to trimestre\"/>
    </mc:Choice>
  </mc:AlternateContent>
  <bookViews>
    <workbookView xWindow="165" yWindow="180" windowWidth="28380" windowHeight="8160" tabRatio="995" firstSheet="14" activeTab="2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24" i="1" l="1"/>
  <c r="BP24" i="1"/>
  <c r="BP23" i="1"/>
  <c r="AB24" i="1"/>
  <c r="R24" i="1"/>
  <c r="Q24" i="1"/>
  <c r="O24" i="1"/>
  <c r="K24" i="1"/>
  <c r="BZ23" i="1"/>
  <c r="AB23" i="1"/>
  <c r="Q23" i="1"/>
  <c r="O23" i="1"/>
  <c r="K23" i="1"/>
  <c r="BZ22" i="1"/>
  <c r="BP22" i="1"/>
  <c r="AB22" i="1"/>
  <c r="Q22" i="1"/>
  <c r="O22" i="1"/>
  <c r="K22" i="1"/>
  <c r="BZ21" i="1"/>
  <c r="BP21" i="1"/>
  <c r="AB21" i="1"/>
  <c r="Q21" i="1"/>
  <c r="O21" i="1"/>
  <c r="K21" i="1"/>
  <c r="BZ20" i="1"/>
  <c r="BP20" i="1"/>
  <c r="AB20" i="1"/>
  <c r="R20" i="1"/>
  <c r="Q20" i="1"/>
  <c r="O20" i="1"/>
  <c r="K20" i="1"/>
  <c r="BZ19" i="1"/>
  <c r="BP19" i="1"/>
  <c r="AB19" i="1"/>
  <c r="R19" i="1"/>
  <c r="Q19" i="1"/>
  <c r="O19" i="1"/>
  <c r="K19" i="1"/>
  <c r="BZ18" i="1" l="1"/>
  <c r="BP18" i="1"/>
  <c r="AB18" i="1"/>
  <c r="R18" i="1"/>
  <c r="Q18" i="1"/>
  <c r="Q18" i="17"/>
  <c r="K18" i="1"/>
  <c r="O18" i="1"/>
  <c r="BZ17" i="1"/>
  <c r="BP17" i="1"/>
  <c r="AB17" i="1"/>
  <c r="R17" i="1"/>
  <c r="Q17" i="1"/>
  <c r="O17" i="1"/>
  <c r="K17" i="1"/>
  <c r="K17" i="13"/>
  <c r="BZ16" i="1"/>
  <c r="BP16" i="1"/>
  <c r="AB16" i="1"/>
  <c r="R16" i="1"/>
  <c r="Q16" i="1"/>
  <c r="O16" i="1"/>
  <c r="K16" i="1"/>
  <c r="BZ15" i="1"/>
  <c r="BP15" i="1"/>
  <c r="AB15" i="1"/>
  <c r="R15" i="1" l="1"/>
  <c r="Q15" i="1"/>
  <c r="O15" i="1"/>
  <c r="K15" i="1"/>
  <c r="BZ14" i="1"/>
  <c r="BP14" i="1"/>
  <c r="AB14" i="1"/>
  <c r="R14" i="1"/>
  <c r="Q14" i="1"/>
  <c r="O14" i="1"/>
  <c r="K14" i="1"/>
  <c r="BZ13" i="1"/>
  <c r="BP13" i="1"/>
  <c r="AB13" i="1"/>
  <c r="R13" i="1"/>
  <c r="Q13" i="1"/>
  <c r="O13" i="1"/>
  <c r="K13" i="1"/>
  <c r="BZ12" i="1"/>
  <c r="BP12" i="1"/>
  <c r="AB12" i="1"/>
  <c r="R12" i="1"/>
  <c r="Q12" i="1"/>
  <c r="O12" i="1"/>
  <c r="K12" i="1"/>
  <c r="BZ11" i="1"/>
  <c r="BP11" i="1"/>
  <c r="AB11" i="1"/>
  <c r="R11" i="1"/>
  <c r="Q11" i="1"/>
  <c r="O11" i="1"/>
  <c r="K11" i="1"/>
  <c r="BZ10" i="1" l="1"/>
  <c r="BP10" i="1"/>
  <c r="AB10" i="1"/>
  <c r="R10" i="1"/>
  <c r="Q10" i="1"/>
  <c r="O10" i="1"/>
  <c r="K10" i="1"/>
  <c r="BZ9" i="1"/>
  <c r="BP9" i="1"/>
  <c r="AB9" i="1"/>
  <c r="R9" i="1"/>
  <c r="Q9" i="1"/>
  <c r="O9" i="1"/>
  <c r="K9" i="1"/>
  <c r="R21" i="1" l="1"/>
  <c r="R22" i="1"/>
  <c r="R23" i="1"/>
  <c r="BZ8" i="1"/>
  <c r="BP8" i="1"/>
  <c r="AB8" i="1"/>
  <c r="R8" i="1"/>
  <c r="Q8" i="1" l="1"/>
  <c r="O8" i="1"/>
  <c r="K8" i="1"/>
</calcChain>
</file>

<file path=xl/sharedStrings.xml><?xml version="1.0" encoding="utf-8"?>
<sst xmlns="http://schemas.openxmlformats.org/spreadsheetml/2006/main" count="1669" uniqueCount="607">
  <si>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</si>
  <si>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</si>
  <si>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</si>
  <si>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</si>
  <si>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</si>
  <si>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</si>
  <si>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</si>
  <si>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</si>
  <si>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</si>
  <si>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</si>
  <si>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</si>
  <si>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</si>
  <si>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</si>
  <si>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</si>
  <si>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</si>
  <si>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</si>
  <si>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</si>
  <si>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</si>
  <si>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</si>
  <si>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</si>
  <si>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</si>
  <si>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</si>
  <si>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</si>
  <si>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</si>
  <si>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</si>
  <si>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</si>
  <si>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</si>
  <si>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</si>
  <si>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</si>
  <si>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</si>
  <si>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</si>
  <si>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</si>
  <si>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</si>
  <si>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</si>
  <si>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</si>
  <si>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</si>
  <si>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</si>
  <si>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</si>
  <si>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</si>
  <si>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</si>
  <si>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</si>
  <si>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</si>
  <si>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</si>
  <si>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</si>
  <si>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</si>
  <si>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</si>
  <si>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</si>
  <si>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</si>
  <si>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</si>
  <si>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</si>
  <si>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</si>
  <si>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</si>
  <si>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</si>
  <si>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</si>
  <si>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</si>
  <si>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</si>
  <si>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</si>
  <si>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</si>
  <si>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</si>
  <si>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</si>
  <si>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</si>
  <si>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</si>
  <si>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</si>
  <si>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</si>
  <si>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</si>
  <si>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</si>
  <si>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</si>
  <si>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</si>
  <si>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</si>
  <si>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</si>
  <si>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</si>
  <si>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</si>
  <si>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</si>
  <si>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</si>
  <si>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</si>
  <si>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</si>
  <si>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</si>
  <si>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</si>
  <si>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</si>
  <si>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</si>
  <si>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</si>
  <si>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</si>
  <si>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</si>
  <si>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</si>
  <si>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</si>
  <si>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</si>
  <si>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</si>
  <si>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</si>
  <si>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</si>
  <si>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</si>
  <si>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</si>
  <si>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</si>
  <si>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</si>
  <si>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</si>
  <si>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</si>
  <si>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</si>
  <si>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</si>
  <si>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</si>
  <si>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</si>
  <si>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</si>
  <si>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</si>
  <si>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</si>
  <si>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</si>
  <si>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</si>
  <si>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</si>
  <si>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</si>
  <si>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</si>
  <si>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</si>
  <si>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</si>
  <si>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</si>
  <si>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</si>
  <si>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</si>
  <si>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</si>
  <si>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</si>
  <si>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</si>
  <si>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</si>
  <si>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</si>
  <si>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</si>
  <si>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</si>
  <si>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</si>
  <si>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</si>
  <si>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</si>
  <si>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</si>
  <si>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</si>
  <si>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</si>
  <si>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</si>
  <si>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</si>
  <si>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</si>
  <si>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</si>
  <si>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</si>
  <si>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</si>
  <si>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</si>
  <si>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</si>
  <si>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</si>
  <si>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</si>
  <si>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</si>
  <si>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</si>
  <si>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</si>
  <si>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</si>
  <si>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</si>
  <si>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</si>
  <si>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</si>
  <si>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</si>
  <si>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</si>
  <si>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</si>
  <si>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</si>
  <si>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</si>
  <si>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</si>
  <si>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</si>
  <si>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</si>
  <si>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</si>
  <si>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</si>
  <si>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</si>
  <si>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</si>
  <si>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</si>
  <si>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</si>
  <si>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</si>
  <si>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</si>
  <si>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</si>
  <si>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</si>
  <si>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</si>
  <si>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</si>
  <si>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</si>
  <si>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</si>
  <si>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</si>
  <si>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</si>
  <si>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</si>
  <si>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</si>
  <si>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</si>
  <si>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</si>
  <si>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</si>
  <si>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</si>
  <si>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</si>
  <si>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</si>
  <si>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</si>
  <si>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</si>
  <si>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</si>
  <si>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</si>
  <si>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</si>
  <si>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</si>
  <si>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</si>
  <si>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</si>
  <si>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</si>
  <si>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</si>
  <si>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</si>
  <si>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</si>
  <si>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</si>
  <si>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</si>
  <si>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</si>
  <si>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</si>
  <si>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</si>
  <si>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</si>
  <si>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</si>
  <si>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</si>
  <si>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</si>
  <si>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</si>
  <si>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</si>
  <si>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</si>
  <si>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</si>
  <si>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</si>
  <si>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</si>
  <si>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</si>
  <si>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</si>
  <si>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</si>
  <si>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</si>
  <si>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</si>
  <si>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</si>
  <si>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</si>
  <si>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</si>
  <si>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</si>
  <si>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</si>
  <si>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</si>
  <si>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</si>
  <si>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</si>
  <si>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</si>
  <si>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</si>
  <si>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</si>
  <si>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</si>
  <si>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</si>
  <si>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</si>
  <si>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</si>
  <si>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</si>
  <si>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</si>
  <si>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</si>
  <si>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</si>
  <si>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</si>
  <si>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</si>
  <si>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</si>
  <si>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</si>
  <si>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</si>
  <si>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</si>
  <si>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</si>
  <si>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</si>
  <si>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</si>
  <si>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</si>
  <si>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</si>
  <si>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</si>
  <si>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</si>
  <si>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</si>
  <si>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</si>
  <si>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</si>
  <si>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</si>
  <si>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</si>
  <si>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</si>
  <si>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</si>
  <si>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</si>
  <si>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</si>
  <si>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</si>
  <si>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</si>
  <si>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</si>
  <si>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</si>
  <si>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</si>
  <si>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</si>
  <si>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</si>
  <si>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</si>
  <si>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</si>
  <si>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</si>
  <si>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</si>
  <si>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</si>
  <si>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</si>
  <si>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</si>
  <si>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</si>
  <si>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</si>
  <si>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</si>
  <si>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</si>
  <si>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</si>
  <si>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</si>
  <si>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</si>
  <si>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</si>
  <si>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</si>
  <si>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</si>
  <si>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</si>
  <si>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</si>
  <si>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</si>
  <si>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</si>
  <si>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</si>
  <si>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</si>
  <si>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</si>
  <si>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</si>
  <si>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</si>
  <si>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</si>
  <si>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</si>
  <si>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</si>
  <si>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</si>
  <si>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</si>
  <si>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</si>
  <si>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</si>
  <si>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</si>
  <si>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</si>
  <si>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</si>
  <si>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</si>
  <si>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</si>
  <si>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</si>
  <si>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</si>
  <si>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</si>
  <si>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</si>
  <si>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</si>
  <si>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</si>
  <si>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</si>
  <si>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</si>
  <si>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</si>
  <si>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</si>
  <si>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</si>
  <si>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</si>
  <si>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</si>
  <si>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</si>
  <si>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</si>
  <si>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</si>
  <si>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</si>
  <si>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</si>
  <si>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</si>
  <si>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</si>
  <si>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</si>
  <si>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</si>
  <si>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</si>
  <si>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</si>
  <si>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</si>
  <si>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</si>
  <si>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</si>
  <si>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</si>
  <si>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</si>
  <si>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</si>
  <si>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</si>
  <si>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</si>
  <si>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</si>
  <si>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</si>
  <si>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</si>
  <si>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</si>
  <si>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</si>
  <si>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</si>
  <si>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</si>
  <si>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</si>
  <si>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</si>
  <si>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</si>
  <si>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</si>
  <si>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</si>
  <si>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</si>
  <si>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</si>
  <si>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</si>
  <si>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</si>
  <si>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</si>
  <si>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</si>
  <si>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</si>
  <si>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</si>
  <si>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</si>
  <si>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</si>
  <si>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</si>
  <si>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</si>
  <si>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</si>
  <si>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</si>
  <si>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</si>
  <si>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</si>
  <si>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</si>
  <si>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</si>
  <si>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</si>
  <si>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</si>
  <si>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</si>
  <si>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</si>
  <si>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</si>
  <si>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</si>
  <si>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</si>
  <si>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CAAS-BM-IR-020-2024-UAQ segunda convocatoria</t>
  </si>
  <si>
    <t xml:space="preserve">Mantenimiento de aire, refrigeración y calefacción del centro S.A. de C.V. </t>
  </si>
  <si>
    <t>AVK Solutions S.A. de C.V.</t>
  </si>
  <si>
    <t>Soluciones de Infraestructura Integrales de Tecnología S.A. de C.V.</t>
  </si>
  <si>
    <t xml:space="preserve">BE Arq 360 S. de  R.L. de C.V. </t>
  </si>
  <si>
    <r>
      <t>Carbotecnia, S.A. de C.V.</t>
    </r>
    <r>
      <rPr>
        <sz val="10.5"/>
        <color indexed="8"/>
        <rFont val="Calibri"/>
        <family val="2"/>
        <scheme val="minor"/>
      </rPr>
      <t xml:space="preserve"> </t>
    </r>
  </si>
  <si>
    <t>Ortiz</t>
  </si>
  <si>
    <t>Hernández</t>
  </si>
  <si>
    <t>Cruz</t>
  </si>
  <si>
    <t>Vázquez</t>
  </si>
  <si>
    <t>Martínez</t>
  </si>
  <si>
    <t>Rivera</t>
  </si>
  <si>
    <t>Torres</t>
  </si>
  <si>
    <t>Víctor Hugo</t>
  </si>
  <si>
    <t>María Guadalupe</t>
  </si>
  <si>
    <t>Mario</t>
  </si>
  <si>
    <t>Alán Gustavo</t>
  </si>
  <si>
    <t>OIHV820409143</t>
  </si>
  <si>
    <t>HEMM701119T33</t>
  </si>
  <si>
    <t>CURA891001F75</t>
  </si>
  <si>
    <t>VATG681014PF7</t>
  </si>
  <si>
    <t xml:space="preserve">MAR030714A37 </t>
  </si>
  <si>
    <t>ASO220316AC4</t>
  </si>
  <si>
    <t xml:space="preserve">442 358 3966 </t>
  </si>
  <si>
    <t xml:space="preserve">BAT170612RM0  </t>
  </si>
  <si>
    <t>CAR0310108Z8</t>
  </si>
  <si>
    <t>Adquisición de equipos para dispensadores, Facultad de Psicología, Universidad Autónoma de Querétaro</t>
  </si>
  <si>
    <t>N/A</t>
  </si>
  <si>
    <t>Martha July</t>
  </si>
  <si>
    <t>Mora</t>
  </si>
  <si>
    <t>Haro</t>
  </si>
  <si>
    <t>MOHM870223GI4</t>
  </si>
  <si>
    <t>Secretaria Aministrativa</t>
  </si>
  <si>
    <t>Bertha Alicia</t>
  </si>
  <si>
    <t>Velázquez</t>
  </si>
  <si>
    <t>MAVB6706245Y8</t>
  </si>
  <si>
    <t>Directora de Servicios y Recursos Materiales</t>
  </si>
  <si>
    <t>COOE710319   </t>
  </si>
  <si>
    <t>Elizabeth Denise</t>
  </si>
  <si>
    <t>Contreras</t>
  </si>
  <si>
    <t>Secretaria de la Contraloría</t>
  </si>
  <si>
    <t>Benda Trinidad</t>
  </si>
  <si>
    <t>Arellano</t>
  </si>
  <si>
    <t>Pérez</t>
  </si>
  <si>
    <t>AEPB780519UQ6</t>
  </si>
  <si>
    <t>Coordinadora de Compras</t>
  </si>
  <si>
    <t>Alejandro</t>
  </si>
  <si>
    <t>Jauregui</t>
  </si>
  <si>
    <t>Sanchez</t>
  </si>
  <si>
    <t>Secretario de Finanzas</t>
  </si>
  <si>
    <t>Luis Alejandro</t>
  </si>
  <si>
    <t>Pacheco</t>
  </si>
  <si>
    <t>Mejía</t>
  </si>
  <si>
    <t>PAML071128N69</t>
  </si>
  <si>
    <t>Coordinador de Formalización</t>
  </si>
  <si>
    <t>Rodrigo</t>
  </si>
  <si>
    <t>PECR821204F46</t>
  </si>
  <si>
    <t>Coordinador de Obras</t>
  </si>
  <si>
    <r>
      <t>BE ARQ 360 S. DE R.L. DE C.V.</t>
    </r>
    <r>
      <rPr>
        <sz val="11"/>
        <color indexed="8"/>
        <rFont val="Calibri"/>
        <family val="2"/>
        <scheme val="minor"/>
      </rPr>
      <t xml:space="preserve"> </t>
    </r>
  </si>
  <si>
    <t>Universidad Atónoma de Querétaro</t>
  </si>
  <si>
    <t>Reune las condiciones tecnicas, legales y administrativas favorables para la UAQ</t>
  </si>
  <si>
    <t>Coordinación de Compras</t>
  </si>
  <si>
    <t>Universidad Autónoma de Querétaro</t>
  </si>
  <si>
    <t>CAAS-BM-027-2024-UAQ-OAG</t>
  </si>
  <si>
    <t>M.N.</t>
  </si>
  <si>
    <t>NO APLICA</t>
  </si>
  <si>
    <t>TRANSFERENCIA</t>
  </si>
  <si>
    <t>Montos de actuación para ejercicio 2024 del Presupuesto de Egresos del Edo Qro, y Ley de Obra Pública del Estado de Querétaro</t>
  </si>
  <si>
    <t>Estatal participaciones federales 2023</t>
  </si>
  <si>
    <t>UNIVERSIDAD AUTONOMA DE QUERETARO</t>
  </si>
  <si>
    <t>00/00/00</t>
  </si>
  <si>
    <t>https://transparencia.uaq.mx/index.php/transparencia-y-rencicion-de-cuentas/informacion-financiera/contratos</t>
  </si>
  <si>
    <t>SECRETARIA DE LA CONTRALORIA</t>
  </si>
  <si>
    <t>Secretaría Administrativa</t>
  </si>
  <si>
    <t>CAAS-OB-IR- 022-2024-UAQ </t>
  </si>
  <si>
    <t xml:space="preserve">Grupo Constructor Macifer, S.A.P.I de C.V. </t>
  </si>
  <si>
    <t>Grupo Matelpuente S. de R.L de C.V</t>
  </si>
  <si>
    <t>BE ARQ 360 S. de R.L de C.V.</t>
  </si>
  <si>
    <t>Eléctrica, Constructora y Urbanizadora Cravel, S.A. de C.V.</t>
  </si>
  <si>
    <t>Soluciones de Infraestructura Integrales de Tecnología S.A. de C.V.(</t>
  </si>
  <si>
    <t xml:space="preserve">Grupo Constructor Pemayco S.A. de C.V. </t>
  </si>
  <si>
    <t>GCM2110144S6</t>
  </si>
  <si>
    <t xml:space="preserve">GMA160606CR8 </t>
  </si>
  <si>
    <t>BAT170612RM0</t>
  </si>
  <si>
    <t>ECU160829R56</t>
  </si>
  <si>
    <t>SII1202076P0</t>
  </si>
  <si>
    <t>GCP140213A52</t>
  </si>
  <si>
    <t>Construcción de planta de tratamiento en Campus Juriquilla de la Universidad Autónoma de Querétaro</t>
  </si>
  <si>
    <t>Grupo Constructor Macifer, S.A.P.I. de C.V.</t>
  </si>
  <si>
    <t>Grupo Constructor Pemayco, S.A. de C.V.</t>
  </si>
  <si>
    <t xml:space="preserve">GCM2110144S6 </t>
  </si>
  <si>
    <t>GRUPO CONSTRUCTOR MACIFER, S.A.P.I DE C.V.</t>
  </si>
  <si>
    <t>Dirección de Obras</t>
  </si>
  <si>
    <t>CAAS-OB-024-2024-UAQ-OAG</t>
  </si>
  <si>
    <t>FAM Superior 2024</t>
  </si>
  <si>
    <t>Ampliación de monto</t>
  </si>
  <si>
    <t>CAAS-OB-020-2024-UAQ-OAG</t>
  </si>
  <si>
    <t>CAAS-OB-021-2024-UAQ-OAG</t>
  </si>
  <si>
    <t>CAAS-OB-022-2024-UAQ-OAG</t>
  </si>
  <si>
    <t>CAAS-OB-023-2024-UAQ-OAG</t>
  </si>
  <si>
    <t>CAAS-OB-025-2024-UAQ-OAG</t>
  </si>
  <si>
    <t>CAAS-OB-026-2024-UAQ-OAG</t>
  </si>
  <si>
    <t>CAAS-OB-027-2024-UAQ-OAG</t>
  </si>
  <si>
    <t>CAAS-OB-028-2024-UAQ-OAG</t>
  </si>
  <si>
    <t>CAAS-OB-029-2024-UAQ-OAG</t>
  </si>
  <si>
    <t>CAAS-OB-030-2024-UAQ-OAG</t>
  </si>
  <si>
    <t>CAAS-OB-031-2024-UAQ-OAG</t>
  </si>
  <si>
    <t>CAAS-OB-032-2024-UAQ-OAG</t>
  </si>
  <si>
    <t>Casetas de vigilancia varios accesos en distintos Campus y Planteles de la Universidad Autónoma de Querétaro</t>
  </si>
  <si>
    <t>Construcción de barda perimetral CE.SE.CO. Norte, Universidad Autónoma de Querétaro</t>
  </si>
  <si>
    <t>Colocación de velaría de la Facultad de Derecho en Campus Jalpan de la Universidad Autónoma de Querétaro</t>
  </si>
  <si>
    <t>Rehabilitación de PTAR existente (Planta de tratamiento de aguas residuales) y construcción de cuarTo máquinas y laboratorio en Campus Juriquilla de la Universidad Autónoma de Querétaro</t>
  </si>
  <si>
    <t>Trabajos de renovación e instalación de subestación eléctrica Facultad de Contaduría y Administración Centro Universitario de la Universidad Autónoma de Querétaro</t>
  </si>
  <si>
    <t>Remodelación para baños en varios edificios, Bachilleres Plantel Norte de la Universidad Autónoma de Querétaro</t>
  </si>
  <si>
    <t>Trabajos complementarios de planta baja, cancelerías de primer y segundo nivel e impermeabilización de azotea, del edificio de Horticultura de la Facultad de Ciencias Naturales, Campus Amazcala, de la Universidad Autónoma de Querétaro</t>
  </si>
  <si>
    <t>Remodelación sanitarios Plantel Norte Escuela de Bachilleres de la Universidad Autónoma de Querétaro</t>
  </si>
  <si>
    <t>Trabajos de estacionamiento en Campus Humilpan, Universidad Autónoma de Querétaro</t>
  </si>
  <si>
    <t>Adecuación en cafetería, terraza, salón en contenedores y alimentación eléctrica en la Escuela de Artes y Oficios, Campus Aeropuerto de la Universidad Autónoma de Querétaro</t>
  </si>
  <si>
    <t>Trabajos de construcción de caseta en acceso y acabados e instalaciones en el edificio de Bachilleres en Campus Humilpan de la Universidad Autónoma de Querétaro</t>
  </si>
  <si>
    <t>Impermeabilización de azotea de biblioteca en Campus Juriquilla de la Universidad Autónoma de Querétaro</t>
  </si>
  <si>
    <t>S.T. Electroinstalaciones S.A. de C.V.</t>
  </si>
  <si>
    <t>Grupo Constructor Macifer S.A.P.I. DE C.V.</t>
  </si>
  <si>
    <t>Constructora Leven S.A. de C.V.</t>
  </si>
  <si>
    <t>Eléctrica Constructora y Urbanizadora Cravel S.A. de C.V</t>
  </si>
  <si>
    <t>Ferenza Construcciones &amp; Proyectos S.A. de C.V.</t>
  </si>
  <si>
    <t>Estatal participaciones 2024</t>
  </si>
  <si>
    <t>Recurso propio Facultad de Derecho</t>
  </si>
  <si>
    <t>Estatal participaciones federales 2023.</t>
  </si>
  <si>
    <t>Estatal participaciones 2024.</t>
  </si>
  <si>
    <t>FAM Media Superior 2024 y, Remanente FAM Media Superior 2024</t>
  </si>
  <si>
    <t>Estatal incentivos 2024.</t>
  </si>
  <si>
    <t>Recurso propio fondo 1102 de la Escuela de Artes y Oficios</t>
  </si>
  <si>
    <t>Hugo</t>
  </si>
  <si>
    <t>Arredondo</t>
  </si>
  <si>
    <t xml:space="preserve">Mario </t>
  </si>
  <si>
    <t>Ruíz</t>
  </si>
  <si>
    <t>Anaya</t>
  </si>
  <si>
    <t>Nicanor</t>
  </si>
  <si>
    <t>Valencia</t>
  </si>
  <si>
    <t xml:space="preserve">Mejía </t>
  </si>
  <si>
    <t>BE ARQ 360, S. DE R.L. DE C.V.</t>
  </si>
  <si>
    <t>Terracerías y Pavimentación Maic S.A. de C.V.</t>
  </si>
  <si>
    <t>EMAQ VELARIAS, S.A. DE C.V.</t>
  </si>
  <si>
    <t xml:space="preserve">HEAH761022ND2 </t>
  </si>
  <si>
    <t>RUAM8207067G3</t>
  </si>
  <si>
    <t xml:space="preserve">EVE161018R48 </t>
  </si>
  <si>
    <t xml:space="preserve">MEVN8206051B5 </t>
  </si>
  <si>
    <t xml:space="preserve">STE920922C70  </t>
  </si>
  <si>
    <t xml:space="preserve">CLE9802093I9   </t>
  </si>
  <si>
    <t xml:space="preserve">ECU160829R56   </t>
  </si>
  <si>
    <t xml:space="preserve">FCA1610075G2   </t>
  </si>
  <si>
    <t xml:space="preserve">TPM160302BU4  </t>
  </si>
  <si>
    <t>Deingo, S.A. de C.V.</t>
  </si>
  <si>
    <t>Ferenza Construcciones &amp; Proyectos, S.A. de C.V.</t>
  </si>
  <si>
    <t>Arrdondo</t>
  </si>
  <si>
    <t>HEAH761022ND2</t>
  </si>
  <si>
    <t xml:space="preserve">DEI041012NJ3   </t>
  </si>
  <si>
    <t>Promociones y Desarrollo de Infraestructura, S.A. de C.V.</t>
  </si>
  <si>
    <t xml:space="preserve">PDI9811062J0   </t>
  </si>
  <si>
    <t>Emaq Velarias S.A. de C.V.</t>
  </si>
  <si>
    <t>Be Arq 360, S. de R.L. de C.V.</t>
  </si>
  <si>
    <t>Mantenimiento y Construcción JBC</t>
  </si>
  <si>
    <t xml:space="preserve">EVE161018R48   </t>
  </si>
  <si>
    <t>Hurtado Guerra Contratistas S.A. de CV.</t>
  </si>
  <si>
    <t>Valencua</t>
  </si>
  <si>
    <t xml:space="preserve">SORJ761019RY8 </t>
  </si>
  <si>
    <t>Josué Silvano</t>
  </si>
  <si>
    <t>Uribe</t>
  </si>
  <si>
    <t>Pozas</t>
  </si>
  <si>
    <t>S.T. ELECTROINSTALACIONES S.A. DE C.V.</t>
  </si>
  <si>
    <t>Grupo Constructor Pemayco S.A. de C.V.</t>
  </si>
  <si>
    <t>Hurtado Guerra Contratistas S.A. de C.V.</t>
  </si>
  <si>
    <t>Grupo Constructor Macifer S.A.P.I. de C.V.</t>
  </si>
  <si>
    <t xml:space="preserve">HGC1908129P8  </t>
  </si>
  <si>
    <t>Conconstra S. A. de C.V.</t>
  </si>
  <si>
    <t xml:space="preserve">K CIEN INGENIERÍA S.A. DE C.V. </t>
  </si>
  <si>
    <t>CON151028S3A</t>
  </si>
  <si>
    <t xml:space="preserve">KCI020204DD2   </t>
  </si>
  <si>
    <t>CAAS-BM-IR-023-2024-UAQ segunda convocatoria</t>
  </si>
  <si>
    <t>Asiscom S.A. de C.V.</t>
  </si>
  <si>
    <t>ASI960402MU8</t>
  </si>
  <si>
    <t>Adquisición de equipo de cómputo para la Facultad de Contaduría y Administración de la Universidad Autónoma de Querétaro</t>
  </si>
  <si>
    <t>Arlet</t>
  </si>
  <si>
    <t>Urias</t>
  </si>
  <si>
    <t>Trejo</t>
  </si>
  <si>
    <t>UITA110325NT0</t>
  </si>
  <si>
    <t>Auditoria de Obras y Contraloría Social</t>
  </si>
  <si>
    <t>Asiscom, S.A. de C.V</t>
  </si>
  <si>
    <t xml:space="preserve">ASI960402MU8   </t>
  </si>
  <si>
    <t>CAAS-BM-038-2024-UAQ-OAG</t>
  </si>
  <si>
    <t>Recurso propio FCA</t>
  </si>
  <si>
    <t>CAAS-BM-IR-024-2024-UAQ</t>
  </si>
  <si>
    <t xml:space="preserve">GL computación S.A. de C.V. </t>
  </si>
  <si>
    <t>GCO021202592</t>
  </si>
  <si>
    <r>
      <t>EQUIPOS Y CONTROLES DEL PACIFICO SA DE CV</t>
    </r>
    <r>
      <rPr>
        <sz val="10.5"/>
        <color indexed="8"/>
        <rFont val="Calibri"/>
        <family val="2"/>
        <scheme val="minor"/>
      </rPr>
      <t xml:space="preserve"> </t>
    </r>
  </si>
  <si>
    <t>ECP030424DL3</t>
  </si>
  <si>
    <t>SISTEMAS DE INFORMACION MONARCH DE QUERETARO S.A. DE C.V</t>
  </si>
  <si>
    <t>SISTEMAS DIGITALES DE TECNOLOGÍA APLICADA S.A. DE C.V.(</t>
  </si>
  <si>
    <t xml:space="preserve">SDT120118IH2   </t>
  </si>
  <si>
    <t xml:space="preserve">SIM110318EZ8 </t>
  </si>
  <si>
    <t>IT MANAGEMENT AND DATA S.A. DE C.V.</t>
  </si>
  <si>
    <t xml:space="preserve">IMD140925H68   </t>
  </si>
  <si>
    <t>Adquisición de equipo tecnológico para Dirección de Innovación y Tecnologías de la Información DITI, Centro Universitario, Universidad Autónoma de Querétaro</t>
  </si>
  <si>
    <t>GECTECH DE MEXICO SA DE CV</t>
  </si>
  <si>
    <t>SENTINEL TI S.A. DE C.V.-</t>
  </si>
  <si>
    <t>ASISCOM S.A. DE C.V.</t>
  </si>
  <si>
    <t xml:space="preserve">STI130227NU9   </t>
  </si>
  <si>
    <t xml:space="preserve">GME100903AJ1 </t>
  </si>
  <si>
    <t>CAAS-BM-039-2024-UAQ-OAG</t>
  </si>
  <si>
    <t>GEQ Incentivos 2024</t>
  </si>
  <si>
    <t>Deingo S.A. de C.V.</t>
  </si>
  <si>
    <t>Promociones y Desarrollo de Infraestructura, S.A. de C.V</t>
  </si>
  <si>
    <t>Ruiz</t>
  </si>
  <si>
    <t xml:space="preserve">BACJ700523K77 </t>
  </si>
  <si>
    <t>CAAS-OB-033-2024-UAQ-OAG</t>
  </si>
  <si>
    <t xml:space="preserve">HGC1908129P8 </t>
  </si>
  <si>
    <t>S.T. ELECTROINSTALACIONES S.A. DE C.V</t>
  </si>
  <si>
    <t xml:space="preserve">EAL090424AA3 </t>
  </si>
  <si>
    <t xml:space="preserve">Teua Construcciones S.A. de C.V. </t>
  </si>
  <si>
    <t xml:space="preserve">Eléctrica Constructora y Urbanizadora Cravel S.A. de C.V. S.A. de C.V. </t>
  </si>
  <si>
    <t>Francisco Damian</t>
  </si>
  <si>
    <t>Flores</t>
  </si>
  <si>
    <t xml:space="preserve">FORF9407126U9  </t>
  </si>
  <si>
    <t>Ampliación de plazo y monto</t>
  </si>
  <si>
    <t xml:space="preserve">Materiales para la Construcción S.A. de C.V. </t>
  </si>
  <si>
    <t>Vicap Construcciones S.A. de C.V.</t>
  </si>
  <si>
    <t>Josué Emmanuel</t>
  </si>
  <si>
    <t xml:space="preserve">UIOJ020530MQ0 </t>
  </si>
  <si>
    <t>Terracerías y Pavimentación Maic S.A. DE C.V.</t>
  </si>
  <si>
    <t>Promociones y Desarrollo de Infraestructura S.A. de C.V.</t>
  </si>
  <si>
    <t>Francisco Javier López Carcoba</t>
  </si>
  <si>
    <t>Be Arq 360, S. de R.L. de C.V</t>
  </si>
  <si>
    <t>BORA CONSTRUCCIONES S. DE R.L. DE C.V.</t>
  </si>
  <si>
    <t>GONZÁLEZ MARTÍNEZ MARIO</t>
  </si>
  <si>
    <t>González</t>
  </si>
  <si>
    <t>MArtínez</t>
  </si>
  <si>
    <t>Arbey Octavio</t>
  </si>
  <si>
    <t>Méndez</t>
  </si>
  <si>
    <t>García</t>
  </si>
  <si>
    <t>Trabajos de Rehabilitación de bodega imprenta de la Universidad Autónoma de Querétaro</t>
  </si>
  <si>
    <t>TCO840620UM4</t>
  </si>
  <si>
    <t>VCO060315A82</t>
  </si>
  <si>
    <t>LOCF531127NB1</t>
  </si>
  <si>
    <t>BCO031031SA3</t>
  </si>
  <si>
    <t>MEGA880630B74</t>
  </si>
  <si>
    <t>GOMM830518V62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</si>
</sst>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.5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indexed="8"/>
      <name val="Arial Narrow"/>
      <family val="2"/>
    </font>
    <font>
      <sz val="10.5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0" fillId="3" borderId="0" xfId="0" applyNumberFormat="1" applyFill="1" applyBorder="1"/>
    <xf numFmtId="3" fontId="0" fillId="0" borderId="0" xfId="0" applyNumberFormat="1"/>
    <xf numFmtId="0" fontId="0" fillId="0" borderId="0" xfId="0"/>
    <xf numFmtId="0" fontId="5" fillId="0" borderId="0" xfId="0" applyFont="1"/>
    <xf numFmtId="0" fontId="4" fillId="0" borderId="0" xfId="0" applyFont="1"/>
    <xf numFmtId="0" fontId="7" fillId="0" borderId="0" xfId="0" applyFont="1" applyAlignment="1">
      <alignment horizontal="justify" vertical="center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4"/>
  <sheetViews>
    <sheetView topLeftCell="CA8" workbookViewId="0">
      <selection activeCell="CI24" sqref="C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hidden="1" customWidth="1"/>
    <col min="11" max="11" width="46" bestFit="1" customWidth="1"/>
    <col min="12" max="12" width="46" hidden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hidden="1" customWidth="1"/>
    <col min="20" max="20" width="78.85546875" hidden="1" customWidth="1"/>
    <col min="21" max="21" width="65.7109375" hidden="1" customWidth="1"/>
    <col min="22" max="22" width="106.140625" hidden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hidden="1" customWidth="1"/>
    <col min="31" max="31" width="72.42578125" hidden="1" customWidth="1"/>
    <col min="32" max="32" width="69.7109375" hidden="1" customWidth="1"/>
    <col min="33" max="33" width="79.28515625" hidden="1" customWidth="1"/>
    <col min="34" max="34" width="83.28515625" hidden="1" customWidth="1"/>
    <col min="35" max="35" width="77.7109375" hidden="1" customWidth="1"/>
    <col min="36" max="36" width="73.28515625" hidden="1" customWidth="1"/>
    <col min="37" max="37" width="75.28515625" hidden="1" customWidth="1"/>
    <col min="38" max="38" width="72.42578125" hidden="1" customWidth="1"/>
    <col min="39" max="39" width="85.5703125" hidden="1" customWidth="1"/>
    <col min="40" max="40" width="81.28515625" hidden="1" customWidth="1"/>
    <col min="41" max="41" width="92.28515625" hidden="1" customWidth="1"/>
    <col min="42" max="42" width="67.42578125" hidden="1" customWidth="1"/>
    <col min="43" max="43" width="76.85546875" hidden="1" customWidth="1"/>
    <col min="44" max="44" width="79.28515625" hidden="1" customWidth="1"/>
    <col min="45" max="45" width="77.5703125" hidden="1" customWidth="1"/>
    <col min="46" max="46" width="80.140625" hidden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hidden="1" customWidth="1"/>
    <col min="67" max="67" width="86.42578125" hidden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hidden="1" customWidth="1"/>
    <col min="72" max="72" width="44.5703125" bestFit="1" customWidth="1"/>
    <col min="73" max="73" width="41.28515625" bestFit="1" customWidth="1"/>
    <col min="74" max="74" width="92.5703125" hidden="1" customWidth="1"/>
    <col min="75" max="75" width="82" hidden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hidden="1" customWidth="1"/>
    <col min="81" max="81" width="57.85546875" hidden="1" customWidth="1"/>
    <col min="82" max="82" width="76.5703125" hidden="1" customWidth="1"/>
    <col min="83" max="83" width="91.42578125" hidden="1" customWidth="1"/>
    <col min="84" max="84" width="62.7109375" hidden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45566</v>
      </c>
      <c r="C8" s="4">
        <v>45657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t="s">
        <v>428</v>
      </c>
      <c r="K8">
        <f>+Tabla_583092!A4</f>
        <v>1</v>
      </c>
      <c r="M8" s="4">
        <v>45534</v>
      </c>
      <c r="N8" t="s">
        <v>387</v>
      </c>
      <c r="O8">
        <f>+Tabla_583119!A4:A4</f>
        <v>1</v>
      </c>
      <c r="P8" s="4">
        <v>45547</v>
      </c>
      <c r="Q8">
        <f>+Tabla_583120!A4</f>
        <v>1</v>
      </c>
      <c r="R8">
        <f>+Tabla_583121!A4</f>
        <v>1</v>
      </c>
      <c r="AA8" t="s">
        <v>419</v>
      </c>
      <c r="AB8">
        <f>+Tabla_583089!A4</f>
        <v>1</v>
      </c>
      <c r="AC8" s="8" t="s">
        <v>385</v>
      </c>
      <c r="AU8" t="s">
        <v>421</v>
      </c>
      <c r="AV8" t="s">
        <v>422</v>
      </c>
      <c r="AW8" t="s">
        <v>423</v>
      </c>
      <c r="AX8" t="s">
        <v>422</v>
      </c>
      <c r="AY8" t="s">
        <v>424</v>
      </c>
      <c r="AZ8" s="4">
        <v>45574</v>
      </c>
      <c r="BA8" s="4">
        <v>45600</v>
      </c>
      <c r="BB8" s="4">
        <v>45621</v>
      </c>
      <c r="BC8" s="12">
        <v>1083014.5</v>
      </c>
      <c r="BD8" s="12">
        <v>1256296.82</v>
      </c>
      <c r="BE8" s="13">
        <v>0</v>
      </c>
      <c r="BF8" s="13">
        <v>0</v>
      </c>
      <c r="BG8" t="s">
        <v>425</v>
      </c>
      <c r="BH8" t="s">
        <v>426</v>
      </c>
      <c r="BI8" t="s">
        <v>427</v>
      </c>
      <c r="BJ8" t="s">
        <v>387</v>
      </c>
      <c r="BK8">
        <v>1381926.5</v>
      </c>
      <c r="BL8" s="4">
        <v>45600</v>
      </c>
      <c r="BM8" s="4">
        <v>45621</v>
      </c>
      <c r="BP8">
        <f>+Tabla_583122!A4</f>
        <v>1</v>
      </c>
      <c r="BQ8" t="s">
        <v>303</v>
      </c>
      <c r="BR8" t="s">
        <v>429</v>
      </c>
      <c r="BT8" t="s">
        <v>430</v>
      </c>
      <c r="BU8" t="s">
        <v>387</v>
      </c>
      <c r="BX8" t="s">
        <v>306</v>
      </c>
      <c r="BY8" t="s">
        <v>203</v>
      </c>
      <c r="BZ8">
        <f>+Tabla_583123!A4</f>
        <v>1</v>
      </c>
      <c r="CA8" t="s">
        <v>433</v>
      </c>
      <c r="CG8" t="s">
        <v>434</v>
      </c>
      <c r="CH8" s="4">
        <v>45657</v>
      </c>
    </row>
    <row r="9" spans="1:87" s="3" customFormat="1" x14ac:dyDescent="0.25">
      <c r="A9" s="3">
        <v>2024</v>
      </c>
      <c r="B9" s="4">
        <v>45566</v>
      </c>
      <c r="C9" s="4">
        <v>45657</v>
      </c>
      <c r="D9" s="3" t="s">
        <v>192</v>
      </c>
      <c r="E9" s="3" t="s">
        <v>197</v>
      </c>
      <c r="F9" s="3" t="s">
        <v>200</v>
      </c>
      <c r="G9" s="3" t="s">
        <v>539</v>
      </c>
      <c r="H9" s="3" t="s">
        <v>203</v>
      </c>
      <c r="I9" s="3" t="s">
        <v>428</v>
      </c>
      <c r="K9" s="3">
        <f>+Tabla_583092!A13</f>
        <v>2</v>
      </c>
      <c r="M9" s="4">
        <v>45594</v>
      </c>
      <c r="N9" s="3" t="s">
        <v>542</v>
      </c>
      <c r="O9" s="3">
        <f>+Tabla_583119!A6</f>
        <v>2</v>
      </c>
      <c r="P9" s="4">
        <v>45602</v>
      </c>
      <c r="Q9" s="3">
        <f>+Tabla_583120!A5</f>
        <v>2</v>
      </c>
      <c r="R9" s="3">
        <f>+Tabla_583121!A11</f>
        <v>2</v>
      </c>
      <c r="AA9" s="3" t="s">
        <v>548</v>
      </c>
      <c r="AB9" s="3">
        <f>+Tabla_583089!A5</f>
        <v>2</v>
      </c>
      <c r="AC9" s="3" t="s">
        <v>549</v>
      </c>
      <c r="AU9" s="3" t="s">
        <v>421</v>
      </c>
      <c r="AV9" s="3" t="s">
        <v>422</v>
      </c>
      <c r="AW9" s="3" t="s">
        <v>423</v>
      </c>
      <c r="AX9" s="3" t="s">
        <v>422</v>
      </c>
      <c r="AY9" s="3" t="s">
        <v>550</v>
      </c>
      <c r="AZ9" s="4">
        <v>45622</v>
      </c>
      <c r="BA9" s="4">
        <v>45630</v>
      </c>
      <c r="BB9" s="4">
        <v>45681</v>
      </c>
      <c r="BC9" s="12">
        <v>1031820</v>
      </c>
      <c r="BD9" s="12">
        <v>1196911.2</v>
      </c>
      <c r="BE9" s="13">
        <v>0</v>
      </c>
      <c r="BF9" s="13">
        <v>0</v>
      </c>
      <c r="BG9" s="3" t="s">
        <v>425</v>
      </c>
      <c r="BH9" s="3" t="s">
        <v>426</v>
      </c>
      <c r="BI9" s="3" t="s">
        <v>427</v>
      </c>
      <c r="BJ9" s="3" t="s">
        <v>542</v>
      </c>
      <c r="BK9" s="3">
        <v>1316602.32</v>
      </c>
      <c r="BL9" s="4"/>
      <c r="BM9" s="4"/>
      <c r="BP9" s="3">
        <f>+Tabla_583122!A5</f>
        <v>2</v>
      </c>
      <c r="BQ9" s="3" t="s">
        <v>303</v>
      </c>
      <c r="BR9" s="3" t="s">
        <v>551</v>
      </c>
      <c r="BT9" s="3" t="s">
        <v>430</v>
      </c>
      <c r="BU9" s="3" t="s">
        <v>542</v>
      </c>
      <c r="BX9" s="3" t="s">
        <v>306</v>
      </c>
      <c r="BY9" s="3" t="s">
        <v>203</v>
      </c>
      <c r="BZ9" s="3">
        <f>+Tabla_583123!A5</f>
        <v>2</v>
      </c>
      <c r="CA9" s="3" t="s">
        <v>433</v>
      </c>
      <c r="CG9" s="3" t="s">
        <v>434</v>
      </c>
      <c r="CH9" s="4">
        <v>45657</v>
      </c>
    </row>
    <row r="10" spans="1:87" s="3" customFormat="1" x14ac:dyDescent="0.25">
      <c r="A10" s="3">
        <v>2024</v>
      </c>
      <c r="B10" s="4">
        <v>45566</v>
      </c>
      <c r="C10" s="4">
        <v>45657</v>
      </c>
      <c r="D10" s="3" t="s">
        <v>192</v>
      </c>
      <c r="E10" s="3" t="s">
        <v>197</v>
      </c>
      <c r="F10" s="3" t="s">
        <v>200</v>
      </c>
      <c r="G10" s="3" t="s">
        <v>552</v>
      </c>
      <c r="H10" s="3" t="s">
        <v>203</v>
      </c>
      <c r="I10" s="3" t="s">
        <v>428</v>
      </c>
      <c r="K10" s="3">
        <f>+Tabla_583092!A19</f>
        <v>3</v>
      </c>
      <c r="M10" s="4">
        <v>45604</v>
      </c>
      <c r="N10" s="15" t="s">
        <v>563</v>
      </c>
      <c r="O10" s="3">
        <f>+Tabla_583119!A7</f>
        <v>3</v>
      </c>
      <c r="P10" s="4">
        <v>45611</v>
      </c>
      <c r="Q10" s="3">
        <f>+Tabla_583120!A6</f>
        <v>3</v>
      </c>
      <c r="R10" s="3">
        <f>+Tabla_583121!A16</f>
        <v>3</v>
      </c>
      <c r="AA10" s="16" t="s">
        <v>565</v>
      </c>
      <c r="AB10" s="3">
        <f>+Tabla_583089!A6</f>
        <v>3</v>
      </c>
      <c r="AC10" s="16" t="s">
        <v>567</v>
      </c>
      <c r="AU10" s="3" t="s">
        <v>421</v>
      </c>
      <c r="AV10" s="3" t="s">
        <v>422</v>
      </c>
      <c r="AW10" s="3" t="s">
        <v>423</v>
      </c>
      <c r="AX10" s="3" t="s">
        <v>422</v>
      </c>
      <c r="AY10" s="3" t="s">
        <v>569</v>
      </c>
      <c r="AZ10" s="4">
        <v>45629</v>
      </c>
      <c r="BA10" s="4">
        <v>45707</v>
      </c>
      <c r="BB10" s="4">
        <v>45766</v>
      </c>
      <c r="BC10" s="12">
        <v>3643990.54</v>
      </c>
      <c r="BD10" s="12">
        <v>4227029.03</v>
      </c>
      <c r="BE10" s="13">
        <v>0</v>
      </c>
      <c r="BF10" s="13">
        <v>0</v>
      </c>
      <c r="BG10" s="3" t="s">
        <v>425</v>
      </c>
      <c r="BH10" s="3" t="s">
        <v>426</v>
      </c>
      <c r="BI10" s="3" t="s">
        <v>427</v>
      </c>
      <c r="BJ10" s="15" t="s">
        <v>563</v>
      </c>
      <c r="BK10" s="3">
        <v>4649731.93</v>
      </c>
      <c r="BL10" s="4"/>
      <c r="BM10" s="4"/>
      <c r="BP10" s="3">
        <f>+Tabla_583122!A6</f>
        <v>3</v>
      </c>
      <c r="BQ10" s="3" t="s">
        <v>303</v>
      </c>
      <c r="BR10" s="3" t="s">
        <v>570</v>
      </c>
      <c r="BT10" s="3" t="s">
        <v>430</v>
      </c>
      <c r="BU10" s="15" t="s">
        <v>563</v>
      </c>
      <c r="BX10" s="3" t="s">
        <v>306</v>
      </c>
      <c r="BY10" s="3" t="s">
        <v>203</v>
      </c>
      <c r="BZ10" s="3">
        <f>+Tabla_583123!A6</f>
        <v>3</v>
      </c>
      <c r="CA10" s="3" t="s">
        <v>433</v>
      </c>
      <c r="CG10" s="3" t="s">
        <v>434</v>
      </c>
      <c r="CH10" s="4">
        <v>45657</v>
      </c>
    </row>
    <row r="11" spans="1:87" x14ac:dyDescent="0.25">
      <c r="A11">
        <v>2024</v>
      </c>
      <c r="B11" s="4">
        <v>45566</v>
      </c>
      <c r="C11" s="4">
        <v>45657</v>
      </c>
      <c r="D11" t="s">
        <v>192</v>
      </c>
      <c r="E11" t="s">
        <v>195</v>
      </c>
      <c r="F11" t="s">
        <v>200</v>
      </c>
      <c r="G11" t="s">
        <v>435</v>
      </c>
      <c r="H11" t="s">
        <v>203</v>
      </c>
      <c r="I11" t="s">
        <v>428</v>
      </c>
      <c r="K11">
        <f>+Tabla_583092!A23</f>
        <v>4</v>
      </c>
      <c r="M11" s="4">
        <v>45567</v>
      </c>
      <c r="N11" t="s">
        <v>448</v>
      </c>
      <c r="O11">
        <f>+Tabla_583119!A9</f>
        <v>4</v>
      </c>
      <c r="P11" s="4">
        <v>45575</v>
      </c>
      <c r="Q11">
        <f>+Tabla_583120!A7</f>
        <v>4</v>
      </c>
      <c r="R11">
        <f>+Tabla_583121!A18</f>
        <v>4</v>
      </c>
      <c r="AA11" t="s">
        <v>452</v>
      </c>
      <c r="AB11">
        <f>+Tabla_583089!A7</f>
        <v>4</v>
      </c>
      <c r="AC11" s="10" t="s">
        <v>442</v>
      </c>
      <c r="AU11" t="s">
        <v>421</v>
      </c>
      <c r="AV11" t="s">
        <v>453</v>
      </c>
      <c r="AW11" t="s">
        <v>423</v>
      </c>
      <c r="AX11" t="s">
        <v>453</v>
      </c>
      <c r="AY11" t="s">
        <v>454</v>
      </c>
      <c r="AZ11" s="4">
        <v>45602</v>
      </c>
      <c r="BA11" s="4">
        <v>45615</v>
      </c>
      <c r="BB11" s="4">
        <v>45366</v>
      </c>
      <c r="BC11" s="12">
        <v>3303066.49</v>
      </c>
      <c r="BD11" s="12">
        <v>3831557.13</v>
      </c>
      <c r="BE11" s="13">
        <v>0</v>
      </c>
      <c r="BF11" s="13">
        <v>0</v>
      </c>
      <c r="BG11" t="s">
        <v>425</v>
      </c>
      <c r="BH11" t="s">
        <v>426</v>
      </c>
      <c r="BI11" t="s">
        <v>427</v>
      </c>
      <c r="BJ11" t="s">
        <v>448</v>
      </c>
      <c r="BK11">
        <v>3065245.7</v>
      </c>
      <c r="BL11" s="4">
        <v>45615</v>
      </c>
      <c r="BM11" s="4">
        <v>45366</v>
      </c>
      <c r="BP11">
        <f>+Tabla_583122!A7</f>
        <v>4</v>
      </c>
      <c r="BQ11" t="s">
        <v>302</v>
      </c>
      <c r="BR11" t="s">
        <v>455</v>
      </c>
      <c r="BT11" t="s">
        <v>430</v>
      </c>
      <c r="BU11" t="s">
        <v>448</v>
      </c>
      <c r="BX11" t="s">
        <v>306</v>
      </c>
      <c r="BY11" t="s">
        <v>202</v>
      </c>
      <c r="BZ11">
        <f>+Tabla_583123!A7</f>
        <v>4</v>
      </c>
      <c r="CA11" t="s">
        <v>433</v>
      </c>
      <c r="CG11" t="s">
        <v>434</v>
      </c>
      <c r="CH11" s="4">
        <v>45657</v>
      </c>
    </row>
    <row r="12" spans="1:87" x14ac:dyDescent="0.25">
      <c r="A12">
        <v>2024</v>
      </c>
      <c r="B12" s="4">
        <v>45566</v>
      </c>
      <c r="C12" s="4">
        <v>45657</v>
      </c>
      <c r="D12" t="s">
        <v>193</v>
      </c>
      <c r="E12" t="s">
        <v>195</v>
      </c>
      <c r="F12" t="s">
        <v>200</v>
      </c>
      <c r="G12" t="s">
        <v>457</v>
      </c>
      <c r="H12" t="s">
        <v>203</v>
      </c>
      <c r="I12" t="s">
        <v>428</v>
      </c>
      <c r="K12">
        <f>+Tabla_583092!A29</f>
        <v>5</v>
      </c>
      <c r="M12" t="s">
        <v>431</v>
      </c>
      <c r="N12" t="s">
        <v>469</v>
      </c>
      <c r="O12">
        <f>+Tabla_583119!A12</f>
        <v>5</v>
      </c>
      <c r="P12" s="4" t="s">
        <v>431</v>
      </c>
      <c r="Q12">
        <f>+Tabla_583120!A10</f>
        <v>5</v>
      </c>
      <c r="R12">
        <f>+Tabla_583121!A19</f>
        <v>5</v>
      </c>
      <c r="W12" t="s">
        <v>493</v>
      </c>
      <c r="X12" t="s">
        <v>368</v>
      </c>
      <c r="Y12" t="s">
        <v>494</v>
      </c>
      <c r="Z12" t="s">
        <v>204</v>
      </c>
      <c r="AB12">
        <f>+Tabla_583089!A8</f>
        <v>5</v>
      </c>
      <c r="AC12" t="s">
        <v>504</v>
      </c>
      <c r="AU12" t="s">
        <v>421</v>
      </c>
      <c r="AV12" t="s">
        <v>453</v>
      </c>
      <c r="AW12" t="s">
        <v>423</v>
      </c>
      <c r="AX12" t="s">
        <v>453</v>
      </c>
      <c r="AY12" t="s">
        <v>457</v>
      </c>
      <c r="AZ12" s="4">
        <v>45580</v>
      </c>
      <c r="BA12" s="4">
        <v>45706</v>
      </c>
      <c r="BB12" s="4">
        <v>45764</v>
      </c>
      <c r="BC12" s="12">
        <v>1719203.86</v>
      </c>
      <c r="BD12" s="12">
        <v>1994276.48</v>
      </c>
      <c r="BE12" s="13">
        <v>0</v>
      </c>
      <c r="BF12" s="13">
        <v>0</v>
      </c>
      <c r="BG12" t="s">
        <v>425</v>
      </c>
      <c r="BH12" t="s">
        <v>426</v>
      </c>
      <c r="BI12" t="s">
        <v>427</v>
      </c>
      <c r="BJ12" t="s">
        <v>469</v>
      </c>
      <c r="BK12">
        <v>1196565.8899999999</v>
      </c>
      <c r="BL12" s="4">
        <v>45706</v>
      </c>
      <c r="BM12" s="4">
        <v>45764</v>
      </c>
      <c r="BP12">
        <f>+Tabla_583122!A8</f>
        <v>5</v>
      </c>
      <c r="BQ12" t="s">
        <v>303</v>
      </c>
      <c r="BR12" t="s">
        <v>486</v>
      </c>
      <c r="BT12" t="s">
        <v>430</v>
      </c>
      <c r="BU12" t="s">
        <v>469</v>
      </c>
      <c r="BX12" t="s">
        <v>306</v>
      </c>
      <c r="BY12" t="s">
        <v>203</v>
      </c>
      <c r="BZ12">
        <f>+Tabla_583123!A8</f>
        <v>5</v>
      </c>
      <c r="CA12" t="s">
        <v>433</v>
      </c>
      <c r="CG12" t="s">
        <v>434</v>
      </c>
      <c r="CH12" s="4">
        <v>45657</v>
      </c>
    </row>
    <row r="13" spans="1:87" x14ac:dyDescent="0.25">
      <c r="A13">
        <v>2024</v>
      </c>
      <c r="B13" s="4">
        <v>45566</v>
      </c>
      <c r="C13" s="4">
        <v>45657</v>
      </c>
      <c r="D13" t="s">
        <v>193</v>
      </c>
      <c r="E13" t="s">
        <v>195</v>
      </c>
      <c r="F13" t="s">
        <v>200</v>
      </c>
      <c r="G13" t="s">
        <v>458</v>
      </c>
      <c r="H13" t="s">
        <v>203</v>
      </c>
      <c r="I13" t="s">
        <v>428</v>
      </c>
      <c r="K13">
        <f>+Tabla_583092!A32</f>
        <v>6</v>
      </c>
      <c r="M13" t="s">
        <v>431</v>
      </c>
      <c r="N13" t="s">
        <v>470</v>
      </c>
      <c r="O13">
        <f>+Tabla_583119!A15</f>
        <v>6</v>
      </c>
      <c r="P13" t="s">
        <v>431</v>
      </c>
      <c r="Q13">
        <f>+Tabla_583120!A13</f>
        <v>6</v>
      </c>
      <c r="R13">
        <f>+Tabla_583121!A20</f>
        <v>6</v>
      </c>
      <c r="W13" t="s">
        <v>495</v>
      </c>
      <c r="X13" t="s">
        <v>496</v>
      </c>
      <c r="Y13" t="s">
        <v>497</v>
      </c>
      <c r="Z13" t="s">
        <v>204</v>
      </c>
      <c r="AB13">
        <f>+Tabla_583089!A9</f>
        <v>6</v>
      </c>
      <c r="AC13" t="s">
        <v>505</v>
      </c>
      <c r="AU13" t="s">
        <v>421</v>
      </c>
      <c r="AV13" t="s">
        <v>453</v>
      </c>
      <c r="AW13" t="s">
        <v>423</v>
      </c>
      <c r="AX13" t="s">
        <v>453</v>
      </c>
      <c r="AY13" t="s">
        <v>458</v>
      </c>
      <c r="AZ13" s="4">
        <v>45580</v>
      </c>
      <c r="BA13" s="4">
        <v>45676</v>
      </c>
      <c r="BB13" s="4">
        <v>45735</v>
      </c>
      <c r="BC13" s="12">
        <v>974954.79</v>
      </c>
      <c r="BD13" s="12">
        <v>1130947.56</v>
      </c>
      <c r="BE13" s="13">
        <v>0</v>
      </c>
      <c r="BF13" s="13">
        <v>0</v>
      </c>
      <c r="BG13" t="s">
        <v>425</v>
      </c>
      <c r="BH13" t="s">
        <v>426</v>
      </c>
      <c r="BI13" t="s">
        <v>427</v>
      </c>
      <c r="BJ13" t="s">
        <v>470</v>
      </c>
      <c r="BK13">
        <v>678568.54</v>
      </c>
      <c r="BL13" s="4">
        <v>45676</v>
      </c>
      <c r="BM13" s="4">
        <v>45735</v>
      </c>
      <c r="BP13">
        <f>+Tabla_583122!A9</f>
        <v>6</v>
      </c>
      <c r="BQ13" t="s">
        <v>303</v>
      </c>
      <c r="BR13" t="s">
        <v>486</v>
      </c>
      <c r="BT13" t="s">
        <v>430</v>
      </c>
      <c r="BU13" t="s">
        <v>470</v>
      </c>
      <c r="BX13" t="s">
        <v>306</v>
      </c>
      <c r="BY13" t="s">
        <v>203</v>
      </c>
      <c r="BZ13">
        <f>+Tabla_583123!A9</f>
        <v>6</v>
      </c>
      <c r="CA13" t="s">
        <v>433</v>
      </c>
      <c r="CG13" t="s">
        <v>434</v>
      </c>
      <c r="CH13" s="4">
        <v>45657</v>
      </c>
    </row>
    <row r="14" spans="1:87" x14ac:dyDescent="0.25">
      <c r="A14">
        <v>2024</v>
      </c>
      <c r="B14" s="4">
        <v>45566</v>
      </c>
      <c r="C14" s="4">
        <v>45657</v>
      </c>
      <c r="D14" t="s">
        <v>193</v>
      </c>
      <c r="E14" t="s">
        <v>195</v>
      </c>
      <c r="F14" t="s">
        <v>200</v>
      </c>
      <c r="G14" t="s">
        <v>459</v>
      </c>
      <c r="H14" t="s">
        <v>203</v>
      </c>
      <c r="I14" t="s">
        <v>428</v>
      </c>
      <c r="K14">
        <f>+Tabla_583092!A35</f>
        <v>7</v>
      </c>
      <c r="M14" t="s">
        <v>431</v>
      </c>
      <c r="N14" t="s">
        <v>471</v>
      </c>
      <c r="O14">
        <f>+Tabla_583119!A18</f>
        <v>7</v>
      </c>
      <c r="P14" t="s">
        <v>431</v>
      </c>
      <c r="Q14">
        <f>+Tabla_583120!A16</f>
        <v>7</v>
      </c>
      <c r="R14">
        <f>+Tabla_583121!A21</f>
        <v>7</v>
      </c>
      <c r="AA14" t="s">
        <v>503</v>
      </c>
      <c r="AB14">
        <f>+Tabla_583089!A10</f>
        <v>7</v>
      </c>
      <c r="AC14" t="s">
        <v>506</v>
      </c>
      <c r="AU14" t="s">
        <v>421</v>
      </c>
      <c r="AV14" t="s">
        <v>453</v>
      </c>
      <c r="AW14" t="s">
        <v>423</v>
      </c>
      <c r="AX14" t="s">
        <v>453</v>
      </c>
      <c r="AY14" t="s">
        <v>459</v>
      </c>
      <c r="AZ14" s="4">
        <v>45588</v>
      </c>
      <c r="BA14" s="4">
        <v>46002</v>
      </c>
      <c r="BB14" s="4">
        <v>45688</v>
      </c>
      <c r="BC14" s="12">
        <v>711222.51</v>
      </c>
      <c r="BD14" s="12">
        <v>825018.11</v>
      </c>
      <c r="BE14" s="13">
        <v>0</v>
      </c>
      <c r="BF14" s="13">
        <v>0</v>
      </c>
      <c r="BG14" t="s">
        <v>425</v>
      </c>
      <c r="BH14" t="s">
        <v>426</v>
      </c>
      <c r="BI14" t="s">
        <v>427</v>
      </c>
      <c r="BJ14" t="s">
        <v>471</v>
      </c>
      <c r="BK14">
        <v>247505.43</v>
      </c>
      <c r="BL14" s="4">
        <v>46002</v>
      </c>
      <c r="BM14" s="4">
        <v>45688</v>
      </c>
      <c r="BP14">
        <f>+Tabla_583122!A10</f>
        <v>7</v>
      </c>
      <c r="BQ14" t="s">
        <v>303</v>
      </c>
      <c r="BR14" t="s">
        <v>487</v>
      </c>
      <c r="BT14" t="s">
        <v>430</v>
      </c>
      <c r="BU14" t="s">
        <v>471</v>
      </c>
      <c r="BX14" t="s">
        <v>306</v>
      </c>
      <c r="BY14" t="s">
        <v>203</v>
      </c>
      <c r="BZ14">
        <f>+Tabla_583123!A10</f>
        <v>7</v>
      </c>
      <c r="CA14" t="s">
        <v>433</v>
      </c>
      <c r="CG14" t="s">
        <v>434</v>
      </c>
      <c r="CH14" s="4">
        <v>45657</v>
      </c>
    </row>
    <row r="15" spans="1:87" x14ac:dyDescent="0.25">
      <c r="A15">
        <v>2024</v>
      </c>
      <c r="B15" s="4">
        <v>45566</v>
      </c>
      <c r="C15" s="4">
        <v>45657</v>
      </c>
      <c r="D15" t="s">
        <v>193</v>
      </c>
      <c r="E15" t="s">
        <v>195</v>
      </c>
      <c r="F15" t="s">
        <v>200</v>
      </c>
      <c r="G15" t="s">
        <v>460</v>
      </c>
      <c r="H15" t="s">
        <v>203</v>
      </c>
      <c r="I15" t="s">
        <v>428</v>
      </c>
      <c r="K15">
        <f>+Tabla_583092!A38</f>
        <v>8</v>
      </c>
      <c r="M15" t="s">
        <v>431</v>
      </c>
      <c r="N15" t="s">
        <v>472</v>
      </c>
      <c r="O15">
        <f>+Tabla_583119!A21</f>
        <v>8</v>
      </c>
      <c r="P15" t="s">
        <v>431</v>
      </c>
      <c r="Q15">
        <f>+Tabla_583120!A19</f>
        <v>8</v>
      </c>
      <c r="R15">
        <f>+Tabla_583121!A22</f>
        <v>8</v>
      </c>
      <c r="W15" t="s">
        <v>498</v>
      </c>
      <c r="X15" t="s">
        <v>413</v>
      </c>
      <c r="Y15" t="s">
        <v>499</v>
      </c>
      <c r="Z15" t="s">
        <v>204</v>
      </c>
      <c r="AB15">
        <f>+Tabla_583089!A11</f>
        <v>8</v>
      </c>
      <c r="AC15" t="s">
        <v>507</v>
      </c>
      <c r="AU15" t="s">
        <v>421</v>
      </c>
      <c r="AV15" t="s">
        <v>453</v>
      </c>
      <c r="AW15" t="s">
        <v>423</v>
      </c>
      <c r="AX15" t="s">
        <v>453</v>
      </c>
      <c r="AY15" t="s">
        <v>460</v>
      </c>
      <c r="AZ15" s="4">
        <v>45588</v>
      </c>
      <c r="BA15" s="4">
        <v>45607</v>
      </c>
      <c r="BB15" s="4">
        <v>45726</v>
      </c>
      <c r="BC15" s="12">
        <v>2285232.73</v>
      </c>
      <c r="BD15" s="12">
        <v>2650869.9700000002</v>
      </c>
      <c r="BE15" s="13">
        <v>0</v>
      </c>
      <c r="BF15" s="13">
        <v>0</v>
      </c>
      <c r="BG15" t="s">
        <v>425</v>
      </c>
      <c r="BH15" t="s">
        <v>426</v>
      </c>
      <c r="BI15" t="s">
        <v>427</v>
      </c>
      <c r="BJ15" t="s">
        <v>472</v>
      </c>
      <c r="BK15">
        <v>2120695.98</v>
      </c>
      <c r="BL15" s="4">
        <v>45607</v>
      </c>
      <c r="BM15" s="4">
        <v>45726</v>
      </c>
      <c r="BP15">
        <f>+Tabla_583122!A11</f>
        <v>8</v>
      </c>
      <c r="BQ15" t="s">
        <v>303</v>
      </c>
      <c r="BR15" t="s">
        <v>455</v>
      </c>
      <c r="BT15" t="s">
        <v>430</v>
      </c>
      <c r="BU15" t="s">
        <v>472</v>
      </c>
      <c r="BX15" t="s">
        <v>306</v>
      </c>
      <c r="BY15" t="s">
        <v>203</v>
      </c>
      <c r="BZ15">
        <f>+Tabla_583123!A11</f>
        <v>8</v>
      </c>
      <c r="CA15" t="s">
        <v>433</v>
      </c>
      <c r="CG15" t="s">
        <v>434</v>
      </c>
      <c r="CH15" s="4">
        <v>45657</v>
      </c>
    </row>
    <row r="16" spans="1:87" x14ac:dyDescent="0.25">
      <c r="A16">
        <v>2024</v>
      </c>
      <c r="B16" s="4">
        <v>45566</v>
      </c>
      <c r="C16" s="4">
        <v>45657</v>
      </c>
      <c r="D16" t="s">
        <v>193</v>
      </c>
      <c r="E16" t="s">
        <v>195</v>
      </c>
      <c r="F16" t="s">
        <v>200</v>
      </c>
      <c r="G16" t="s">
        <v>461</v>
      </c>
      <c r="H16" t="s">
        <v>202</v>
      </c>
      <c r="I16" t="s">
        <v>428</v>
      </c>
      <c r="K16">
        <f>+Tabla_583092!A41</f>
        <v>9</v>
      </c>
      <c r="M16" t="s">
        <v>431</v>
      </c>
      <c r="N16" t="s">
        <v>473</v>
      </c>
      <c r="O16">
        <f>+Tabla_583119!A24</f>
        <v>9</v>
      </c>
      <c r="P16" t="s">
        <v>431</v>
      </c>
      <c r="Q16">
        <f>+Tabla_583120!A22</f>
        <v>9</v>
      </c>
      <c r="R16">
        <f>+Tabla_583121!A23</f>
        <v>9</v>
      </c>
      <c r="AA16" t="s">
        <v>481</v>
      </c>
      <c r="AB16">
        <f>+Tabla_583089!A12</f>
        <v>9</v>
      </c>
      <c r="AC16" s="7" t="s">
        <v>508</v>
      </c>
      <c r="AU16" t="s">
        <v>421</v>
      </c>
      <c r="AV16" t="s">
        <v>453</v>
      </c>
      <c r="AW16" t="s">
        <v>423</v>
      </c>
      <c r="AX16" t="s">
        <v>453</v>
      </c>
      <c r="AY16" t="s">
        <v>461</v>
      </c>
      <c r="AZ16" s="4">
        <v>45608</v>
      </c>
      <c r="BA16" s="4">
        <v>45631</v>
      </c>
      <c r="BB16" s="4">
        <v>45870</v>
      </c>
      <c r="BC16" s="12">
        <v>12056598.279999999</v>
      </c>
      <c r="BD16" s="12">
        <v>13985654</v>
      </c>
      <c r="BE16" s="13">
        <v>0</v>
      </c>
      <c r="BF16" s="13">
        <v>0</v>
      </c>
      <c r="BG16" t="s">
        <v>425</v>
      </c>
      <c r="BH16" t="s">
        <v>426</v>
      </c>
      <c r="BI16" t="s">
        <v>427</v>
      </c>
      <c r="BJ16" t="s">
        <v>473</v>
      </c>
      <c r="BK16">
        <v>4195696.2</v>
      </c>
      <c r="BL16" s="4">
        <v>45631</v>
      </c>
      <c r="BM16" s="4">
        <v>45870</v>
      </c>
      <c r="BP16">
        <f>+Tabla_583122!A12</f>
        <v>9</v>
      </c>
      <c r="BQ16" t="s">
        <v>303</v>
      </c>
      <c r="BR16" t="s">
        <v>488</v>
      </c>
      <c r="BT16" t="s">
        <v>430</v>
      </c>
      <c r="BU16" t="s">
        <v>473</v>
      </c>
      <c r="BX16" t="s">
        <v>306</v>
      </c>
      <c r="BY16" t="s">
        <v>203</v>
      </c>
      <c r="BZ16">
        <f>+Tabla_583123!A12</f>
        <v>9</v>
      </c>
      <c r="CA16" t="s">
        <v>433</v>
      </c>
      <c r="CG16" t="s">
        <v>434</v>
      </c>
      <c r="CH16" s="4">
        <v>45657</v>
      </c>
    </row>
    <row r="17" spans="1:86" x14ac:dyDescent="0.25">
      <c r="A17">
        <v>2024</v>
      </c>
      <c r="B17" s="4">
        <v>45566</v>
      </c>
      <c r="C17" s="4">
        <v>45657</v>
      </c>
      <c r="D17" t="s">
        <v>193</v>
      </c>
      <c r="E17" t="s">
        <v>195</v>
      </c>
      <c r="F17" t="s">
        <v>200</v>
      </c>
      <c r="G17" t="s">
        <v>462</v>
      </c>
      <c r="H17" t="s">
        <v>203</v>
      </c>
      <c r="I17" t="s">
        <v>428</v>
      </c>
      <c r="K17">
        <f>+Tabla_583092!A42</f>
        <v>10</v>
      </c>
      <c r="M17" t="s">
        <v>431</v>
      </c>
      <c r="N17" t="s">
        <v>474</v>
      </c>
      <c r="O17">
        <f>+Tabla_583119!A25</f>
        <v>10</v>
      </c>
      <c r="P17" t="s">
        <v>431</v>
      </c>
      <c r="Q17">
        <f>+Tabla_583120!A23</f>
        <v>10</v>
      </c>
      <c r="R17">
        <f>+Tabla_583121!A24</f>
        <v>10</v>
      </c>
      <c r="AA17" t="s">
        <v>482</v>
      </c>
      <c r="AB17">
        <f>+Tabla_583089!A13</f>
        <v>10</v>
      </c>
      <c r="AC17" t="s">
        <v>451</v>
      </c>
      <c r="AU17" t="s">
        <v>421</v>
      </c>
      <c r="AV17" t="s">
        <v>453</v>
      </c>
      <c r="AW17" t="s">
        <v>423</v>
      </c>
      <c r="AX17" t="s">
        <v>453</v>
      </c>
      <c r="AY17" t="s">
        <v>462</v>
      </c>
      <c r="AZ17" s="4">
        <v>45607</v>
      </c>
      <c r="BA17" s="4">
        <v>45631</v>
      </c>
      <c r="BB17" s="4">
        <v>45770</v>
      </c>
      <c r="BC17" s="12">
        <v>1501484.13</v>
      </c>
      <c r="BD17" s="12">
        <v>1741721.59</v>
      </c>
      <c r="BE17" s="13">
        <v>0</v>
      </c>
      <c r="BF17" s="13">
        <v>0</v>
      </c>
      <c r="BG17" t="s">
        <v>425</v>
      </c>
      <c r="BH17" t="s">
        <v>426</v>
      </c>
      <c r="BI17" t="s">
        <v>427</v>
      </c>
      <c r="BJ17" t="s">
        <v>474</v>
      </c>
      <c r="BK17">
        <v>1393377.27</v>
      </c>
      <c r="BL17" s="4">
        <v>45631</v>
      </c>
      <c r="BM17" s="4">
        <v>45770</v>
      </c>
      <c r="BP17">
        <f>+Tabla_583122!A13</f>
        <v>10</v>
      </c>
      <c r="BQ17" t="s">
        <v>303</v>
      </c>
      <c r="BR17" t="s">
        <v>489</v>
      </c>
      <c r="BT17" t="s">
        <v>430</v>
      </c>
      <c r="BU17" t="s">
        <v>474</v>
      </c>
      <c r="BX17" t="s">
        <v>306</v>
      </c>
      <c r="BY17" t="s">
        <v>203</v>
      </c>
      <c r="BZ17">
        <f>+Tabla_583123!A13</f>
        <v>10</v>
      </c>
      <c r="CA17" t="s">
        <v>433</v>
      </c>
      <c r="CG17" t="s">
        <v>434</v>
      </c>
      <c r="CH17" s="4">
        <v>45657</v>
      </c>
    </row>
    <row r="18" spans="1:86" x14ac:dyDescent="0.25">
      <c r="A18">
        <v>2024</v>
      </c>
      <c r="B18" s="4">
        <v>45566</v>
      </c>
      <c r="C18" s="4">
        <v>45657</v>
      </c>
      <c r="D18" t="s">
        <v>193</v>
      </c>
      <c r="E18" t="s">
        <v>195</v>
      </c>
      <c r="F18" t="s">
        <v>200</v>
      </c>
      <c r="G18" t="s">
        <v>463</v>
      </c>
      <c r="H18" t="s">
        <v>203</v>
      </c>
      <c r="I18" t="s">
        <v>428</v>
      </c>
      <c r="K18">
        <f>+Tabla_583092!A45</f>
        <v>11</v>
      </c>
      <c r="M18" t="s">
        <v>431</v>
      </c>
      <c r="N18" t="s">
        <v>475</v>
      </c>
      <c r="O18">
        <f>+Tabla_583119!A28</f>
        <v>11</v>
      </c>
      <c r="P18" t="s">
        <v>431</v>
      </c>
      <c r="Q18">
        <f>+Tabla_583120!A26</f>
        <v>11</v>
      </c>
      <c r="R18">
        <f>+Tabla_583121!A25</f>
        <v>11</v>
      </c>
      <c r="AA18" t="s">
        <v>483</v>
      </c>
      <c r="AB18">
        <f>+Tabla_583089!A14</f>
        <v>11</v>
      </c>
      <c r="AC18" t="s">
        <v>509</v>
      </c>
      <c r="AU18" t="s">
        <v>421</v>
      </c>
      <c r="AV18" t="s">
        <v>453</v>
      </c>
      <c r="AW18" t="s">
        <v>423</v>
      </c>
      <c r="AX18" t="s">
        <v>453</v>
      </c>
      <c r="AY18" t="s">
        <v>463</v>
      </c>
      <c r="AZ18" s="4">
        <v>45607</v>
      </c>
      <c r="BA18" s="4">
        <v>45631</v>
      </c>
      <c r="BB18" s="4">
        <v>45730</v>
      </c>
      <c r="BC18" s="12">
        <v>2229866.7999999998</v>
      </c>
      <c r="BD18" s="12">
        <v>2586645.4900000002</v>
      </c>
      <c r="BE18" s="13">
        <v>0</v>
      </c>
      <c r="BF18" s="13">
        <v>0</v>
      </c>
      <c r="BG18" t="s">
        <v>425</v>
      </c>
      <c r="BH18" t="s">
        <v>426</v>
      </c>
      <c r="BI18" t="s">
        <v>427</v>
      </c>
      <c r="BJ18" t="s">
        <v>475</v>
      </c>
      <c r="BK18">
        <v>2069316.39</v>
      </c>
      <c r="BL18" s="4">
        <v>45631</v>
      </c>
      <c r="BM18" s="4">
        <v>45730</v>
      </c>
      <c r="BP18">
        <f>+Tabla_583122!A14</f>
        <v>11</v>
      </c>
      <c r="BQ18" t="s">
        <v>303</v>
      </c>
      <c r="BR18" t="s">
        <v>489</v>
      </c>
      <c r="BT18" t="s">
        <v>430</v>
      </c>
      <c r="BU18" t="s">
        <v>475</v>
      </c>
      <c r="BX18" t="s">
        <v>306</v>
      </c>
      <c r="BY18" t="s">
        <v>203</v>
      </c>
      <c r="BZ18">
        <f>+Tabla_583123!A14</f>
        <v>11</v>
      </c>
      <c r="CA18" t="s">
        <v>433</v>
      </c>
      <c r="CG18" t="s">
        <v>434</v>
      </c>
      <c r="CH18" s="4">
        <v>45657</v>
      </c>
    </row>
    <row r="19" spans="1:86" x14ac:dyDescent="0.25">
      <c r="A19">
        <v>2024</v>
      </c>
      <c r="B19" s="4">
        <v>45566</v>
      </c>
      <c r="C19" s="4">
        <v>45657</v>
      </c>
      <c r="D19" t="s">
        <v>193</v>
      </c>
      <c r="E19" t="s">
        <v>195</v>
      </c>
      <c r="F19" t="s">
        <v>200</v>
      </c>
      <c r="G19" t="s">
        <v>464</v>
      </c>
      <c r="H19" t="s">
        <v>203</v>
      </c>
      <c r="I19" t="s">
        <v>428</v>
      </c>
      <c r="K19">
        <f>+Tabla_583092!A48</f>
        <v>12</v>
      </c>
      <c r="M19" t="s">
        <v>431</v>
      </c>
      <c r="N19" t="s">
        <v>476</v>
      </c>
      <c r="O19">
        <f>+Tabla_583119!A31</f>
        <v>12</v>
      </c>
      <c r="P19" t="s">
        <v>431</v>
      </c>
      <c r="Q19">
        <f>+Tabla_583120!A29</f>
        <v>12</v>
      </c>
      <c r="R19">
        <f>+Tabla_583121!A26</f>
        <v>12</v>
      </c>
      <c r="AA19" t="s">
        <v>484</v>
      </c>
      <c r="AB19">
        <f>+Tabla_583089!A15</f>
        <v>12</v>
      </c>
      <c r="AC19" t="s">
        <v>510</v>
      </c>
      <c r="AU19" t="s">
        <v>421</v>
      </c>
      <c r="AV19" t="s">
        <v>453</v>
      </c>
      <c r="AW19" t="s">
        <v>423</v>
      </c>
      <c r="AX19" t="s">
        <v>453</v>
      </c>
      <c r="AY19" t="s">
        <v>464</v>
      </c>
      <c r="AZ19" s="4">
        <v>45607</v>
      </c>
      <c r="BA19" s="4">
        <v>45628</v>
      </c>
      <c r="BB19" s="4">
        <v>45727</v>
      </c>
      <c r="BC19" s="12">
        <v>1468712.55</v>
      </c>
      <c r="BD19" s="12">
        <v>1703706.56</v>
      </c>
      <c r="BE19" s="13">
        <v>0</v>
      </c>
      <c r="BF19" s="13">
        <v>0</v>
      </c>
      <c r="BG19" t="s">
        <v>425</v>
      </c>
      <c r="BH19" t="s">
        <v>426</v>
      </c>
      <c r="BI19" t="s">
        <v>427</v>
      </c>
      <c r="BJ19" t="s">
        <v>476</v>
      </c>
      <c r="BK19">
        <v>1362316.39</v>
      </c>
      <c r="BL19" s="4">
        <v>45628</v>
      </c>
      <c r="BM19" s="4">
        <v>45727</v>
      </c>
      <c r="BP19">
        <f>+Tabla_583122!A15</f>
        <v>12</v>
      </c>
      <c r="BQ19" t="s">
        <v>303</v>
      </c>
      <c r="BR19" t="s">
        <v>490</v>
      </c>
      <c r="BT19" t="s">
        <v>430</v>
      </c>
      <c r="BU19" t="s">
        <v>476</v>
      </c>
      <c r="BX19" t="s">
        <v>306</v>
      </c>
      <c r="BY19" t="s">
        <v>202</v>
      </c>
      <c r="BZ19">
        <f>+Tabla_583123!A15</f>
        <v>12</v>
      </c>
      <c r="CA19" t="s">
        <v>433</v>
      </c>
      <c r="CG19" t="s">
        <v>434</v>
      </c>
      <c r="CH19" s="4">
        <v>45657</v>
      </c>
    </row>
    <row r="20" spans="1:86" x14ac:dyDescent="0.25">
      <c r="A20">
        <v>2024</v>
      </c>
      <c r="B20" s="4">
        <v>45566</v>
      </c>
      <c r="C20" s="4">
        <v>45657</v>
      </c>
      <c r="D20" t="s">
        <v>193</v>
      </c>
      <c r="E20" t="s">
        <v>195</v>
      </c>
      <c r="F20" t="s">
        <v>200</v>
      </c>
      <c r="G20" t="s">
        <v>465</v>
      </c>
      <c r="H20" t="s">
        <v>203</v>
      </c>
      <c r="I20" t="s">
        <v>428</v>
      </c>
      <c r="K20">
        <f>+Tabla_583092!A51</f>
        <v>13</v>
      </c>
      <c r="M20" t="s">
        <v>431</v>
      </c>
      <c r="N20" t="s">
        <v>480</v>
      </c>
      <c r="O20">
        <f>+Tabla_583119!A34</f>
        <v>13</v>
      </c>
      <c r="P20" t="s">
        <v>431</v>
      </c>
      <c r="Q20">
        <f>+Tabla_583120!A32</f>
        <v>13</v>
      </c>
      <c r="R20">
        <f>+Tabla_583121!A27</f>
        <v>13</v>
      </c>
      <c r="AA20" t="s">
        <v>485</v>
      </c>
      <c r="AB20">
        <f>+Tabla_583089!A16</f>
        <v>13</v>
      </c>
      <c r="AC20" t="s">
        <v>511</v>
      </c>
      <c r="AU20" t="s">
        <v>421</v>
      </c>
      <c r="AV20" t="s">
        <v>453</v>
      </c>
      <c r="AW20" t="s">
        <v>423</v>
      </c>
      <c r="AX20" t="s">
        <v>453</v>
      </c>
      <c r="AY20" t="s">
        <v>465</v>
      </c>
      <c r="AZ20" s="4">
        <v>45607</v>
      </c>
      <c r="BA20" s="4">
        <v>45631</v>
      </c>
      <c r="BB20" s="4">
        <v>45690</v>
      </c>
      <c r="BC20" s="12">
        <v>859249.46</v>
      </c>
      <c r="BD20" s="12">
        <v>996729.37</v>
      </c>
      <c r="BE20" s="13">
        <v>0</v>
      </c>
      <c r="BF20" s="13">
        <v>0</v>
      </c>
      <c r="BG20" t="s">
        <v>425</v>
      </c>
      <c r="BH20" t="s">
        <v>426</v>
      </c>
      <c r="BI20" t="s">
        <v>427</v>
      </c>
      <c r="BJ20" t="s">
        <v>480</v>
      </c>
      <c r="BK20">
        <v>797383.5</v>
      </c>
      <c r="BL20" s="4">
        <v>45631</v>
      </c>
      <c r="BM20" s="4">
        <v>45690</v>
      </c>
      <c r="BP20">
        <f>+Tabla_583122!A16</f>
        <v>13</v>
      </c>
      <c r="BQ20" t="s">
        <v>303</v>
      </c>
      <c r="BR20" t="s">
        <v>491</v>
      </c>
      <c r="BT20" t="s">
        <v>430</v>
      </c>
      <c r="BU20" t="s">
        <v>480</v>
      </c>
      <c r="BX20" t="s">
        <v>306</v>
      </c>
      <c r="BY20" t="s">
        <v>203</v>
      </c>
      <c r="BZ20">
        <f>+Tabla_583123!A16</f>
        <v>13</v>
      </c>
      <c r="CA20" t="s">
        <v>433</v>
      </c>
      <c r="CG20" t="s">
        <v>434</v>
      </c>
      <c r="CH20" s="4">
        <v>45657</v>
      </c>
    </row>
    <row r="21" spans="1:86" x14ac:dyDescent="0.25">
      <c r="A21">
        <v>2024</v>
      </c>
      <c r="B21" s="4">
        <v>45566</v>
      </c>
      <c r="C21" s="4">
        <v>45657</v>
      </c>
      <c r="D21" t="s">
        <v>193</v>
      </c>
      <c r="E21" t="s">
        <v>195</v>
      </c>
      <c r="F21" t="s">
        <v>200</v>
      </c>
      <c r="G21" t="s">
        <v>466</v>
      </c>
      <c r="H21" t="s">
        <v>203</v>
      </c>
      <c r="I21" t="s">
        <v>428</v>
      </c>
      <c r="K21">
        <f>+Tabla_583092!A55</f>
        <v>14</v>
      </c>
      <c r="M21" t="s">
        <v>431</v>
      </c>
      <c r="N21" t="s">
        <v>477</v>
      </c>
      <c r="O21">
        <f>+Tabla_583119!A38</f>
        <v>14</v>
      </c>
      <c r="P21" t="s">
        <v>431</v>
      </c>
      <c r="Q21">
        <f>+Tabla_583120!A36</f>
        <v>14</v>
      </c>
      <c r="R21">
        <f>+Tabla_583121!A28</f>
        <v>14</v>
      </c>
      <c r="AA21" t="s">
        <v>502</v>
      </c>
      <c r="AB21">
        <f>+Tabla_583089!A17</f>
        <v>14</v>
      </c>
      <c r="AC21" t="s">
        <v>512</v>
      </c>
      <c r="AU21" t="s">
        <v>421</v>
      </c>
      <c r="AV21" t="s">
        <v>453</v>
      </c>
      <c r="AW21" t="s">
        <v>423</v>
      </c>
      <c r="AX21" t="s">
        <v>453</v>
      </c>
      <c r="AY21" t="s">
        <v>466</v>
      </c>
      <c r="AZ21" s="4">
        <v>45608</v>
      </c>
      <c r="BA21" s="4">
        <v>45621</v>
      </c>
      <c r="BB21" s="4">
        <v>45355</v>
      </c>
      <c r="BC21" s="12">
        <v>1558522.04</v>
      </c>
      <c r="BD21" s="12">
        <v>1807885.57</v>
      </c>
      <c r="BE21" s="13">
        <v>0</v>
      </c>
      <c r="BF21" s="13">
        <v>0</v>
      </c>
      <c r="BG21" t="s">
        <v>425</v>
      </c>
      <c r="BH21" t="s">
        <v>426</v>
      </c>
      <c r="BI21" t="s">
        <v>427</v>
      </c>
      <c r="BJ21" t="s">
        <v>477</v>
      </c>
      <c r="BK21">
        <v>1446308.46</v>
      </c>
      <c r="BL21" s="4">
        <v>45621</v>
      </c>
      <c r="BM21" s="4">
        <v>45355</v>
      </c>
      <c r="BP21">
        <f>+Tabla_583122!A17</f>
        <v>14</v>
      </c>
      <c r="BQ21" t="s">
        <v>303</v>
      </c>
      <c r="BR21" t="s">
        <v>489</v>
      </c>
      <c r="BT21" t="s">
        <v>430</v>
      </c>
      <c r="BU21" t="s">
        <v>477</v>
      </c>
      <c r="BX21" t="s">
        <v>306</v>
      </c>
      <c r="BY21" t="s">
        <v>203</v>
      </c>
      <c r="BZ21">
        <f>+Tabla_583123!A17</f>
        <v>14</v>
      </c>
      <c r="CA21" t="s">
        <v>433</v>
      </c>
      <c r="CG21" t="s">
        <v>434</v>
      </c>
      <c r="CH21" s="4">
        <v>45657</v>
      </c>
    </row>
    <row r="22" spans="1:86" x14ac:dyDescent="0.25">
      <c r="A22">
        <v>2024</v>
      </c>
      <c r="B22" s="4">
        <v>45566</v>
      </c>
      <c r="C22" s="4">
        <v>45657</v>
      </c>
      <c r="D22" t="s">
        <v>193</v>
      </c>
      <c r="E22" t="s">
        <v>195</v>
      </c>
      <c r="F22" t="s">
        <v>200</v>
      </c>
      <c r="G22" t="s">
        <v>467</v>
      </c>
      <c r="H22" t="s">
        <v>203</v>
      </c>
      <c r="I22" t="s">
        <v>428</v>
      </c>
      <c r="K22">
        <f>+Tabla_583092!A57</f>
        <v>15</v>
      </c>
      <c r="M22" t="s">
        <v>431</v>
      </c>
      <c r="N22" t="s">
        <v>478</v>
      </c>
      <c r="O22">
        <f>+Tabla_583119!A40</f>
        <v>15</v>
      </c>
      <c r="P22" t="s">
        <v>431</v>
      </c>
      <c r="Q22">
        <f>+Tabla_583120!A38</f>
        <v>15</v>
      </c>
      <c r="R22">
        <f>+Tabla_583121!A29</f>
        <v>15</v>
      </c>
      <c r="AA22" t="s">
        <v>501</v>
      </c>
      <c r="AB22">
        <f>+Tabla_583089!A18</f>
        <v>15</v>
      </c>
      <c r="AC22" s="8" t="s">
        <v>385</v>
      </c>
      <c r="AU22" t="s">
        <v>421</v>
      </c>
      <c r="AV22" t="s">
        <v>453</v>
      </c>
      <c r="AW22" t="s">
        <v>423</v>
      </c>
      <c r="AX22" t="s">
        <v>453</v>
      </c>
      <c r="AY22" t="s">
        <v>467</v>
      </c>
      <c r="AZ22" s="4">
        <v>45607</v>
      </c>
      <c r="BA22" s="4">
        <v>45628</v>
      </c>
      <c r="BB22" s="4">
        <v>45717</v>
      </c>
      <c r="BC22" s="12">
        <v>577394.30000000005</v>
      </c>
      <c r="BD22" s="12">
        <v>669777.39</v>
      </c>
      <c r="BE22" s="13">
        <v>0</v>
      </c>
      <c r="BF22" s="13">
        <v>0</v>
      </c>
      <c r="BG22" t="s">
        <v>425</v>
      </c>
      <c r="BH22" t="s">
        <v>426</v>
      </c>
      <c r="BI22" t="s">
        <v>427</v>
      </c>
      <c r="BJ22" t="s">
        <v>478</v>
      </c>
      <c r="BK22">
        <v>200933.22</v>
      </c>
      <c r="BL22" s="4">
        <v>45628</v>
      </c>
      <c r="BM22" s="4">
        <v>45717</v>
      </c>
      <c r="BP22">
        <f>+Tabla_583122!A18</f>
        <v>15</v>
      </c>
      <c r="BQ22" t="s">
        <v>303</v>
      </c>
      <c r="BR22" t="s">
        <v>492</v>
      </c>
      <c r="BT22" t="s">
        <v>430</v>
      </c>
      <c r="BU22" t="s">
        <v>478</v>
      </c>
      <c r="BX22" t="s">
        <v>306</v>
      </c>
      <c r="BY22" t="s">
        <v>203</v>
      </c>
      <c r="BZ22">
        <f>+Tabla_583123!A18</f>
        <v>15</v>
      </c>
      <c r="CA22" t="s">
        <v>433</v>
      </c>
      <c r="CG22" t="s">
        <v>434</v>
      </c>
      <c r="CH22" s="4">
        <v>45657</v>
      </c>
    </row>
    <row r="23" spans="1:86" x14ac:dyDescent="0.25">
      <c r="A23">
        <v>2024</v>
      </c>
      <c r="B23" s="4">
        <v>45566</v>
      </c>
      <c r="C23" s="4">
        <v>45657</v>
      </c>
      <c r="D23" t="s">
        <v>193</v>
      </c>
      <c r="E23" t="s">
        <v>195</v>
      </c>
      <c r="F23" t="s">
        <v>200</v>
      </c>
      <c r="G23" t="s">
        <v>468</v>
      </c>
      <c r="H23" t="s">
        <v>203</v>
      </c>
      <c r="I23" t="s">
        <v>428</v>
      </c>
      <c r="K23">
        <f>+Tabla_583092!A60</f>
        <v>16</v>
      </c>
      <c r="M23" t="s">
        <v>431</v>
      </c>
      <c r="N23" t="s">
        <v>479</v>
      </c>
      <c r="O23">
        <f>+Tabla_583119!A43</f>
        <v>16</v>
      </c>
      <c r="P23" t="s">
        <v>431</v>
      </c>
      <c r="Q23">
        <f>+Tabla_583120!A41</f>
        <v>16</v>
      </c>
      <c r="R23">
        <f>+Tabla_583121!A30</f>
        <v>16</v>
      </c>
      <c r="W23" t="s">
        <v>498</v>
      </c>
      <c r="X23" t="s">
        <v>500</v>
      </c>
      <c r="Y23" t="s">
        <v>499</v>
      </c>
      <c r="Z23" t="s">
        <v>204</v>
      </c>
      <c r="AB23">
        <f>+Tabla_583089!A19</f>
        <v>16</v>
      </c>
      <c r="AC23" t="s">
        <v>507</v>
      </c>
      <c r="AU23" t="s">
        <v>421</v>
      </c>
      <c r="AV23" t="s">
        <v>453</v>
      </c>
      <c r="AW23" t="s">
        <v>423</v>
      </c>
      <c r="AX23" t="s">
        <v>453</v>
      </c>
      <c r="AY23" t="s">
        <v>468</v>
      </c>
      <c r="AZ23" s="4">
        <v>45608</v>
      </c>
      <c r="BA23" s="4">
        <v>45631</v>
      </c>
      <c r="BB23" s="4">
        <v>45780</v>
      </c>
      <c r="BC23" s="12">
        <v>2377229.5</v>
      </c>
      <c r="BD23" s="12">
        <v>2757586.22</v>
      </c>
      <c r="BE23" s="13">
        <v>0</v>
      </c>
      <c r="BF23" s="13">
        <v>0</v>
      </c>
      <c r="BG23" t="s">
        <v>425</v>
      </c>
      <c r="BH23" t="s">
        <v>426</v>
      </c>
      <c r="BI23" t="s">
        <v>427</v>
      </c>
      <c r="BJ23" t="s">
        <v>479</v>
      </c>
      <c r="BK23">
        <v>2206068.98</v>
      </c>
      <c r="BL23" s="4">
        <v>45631</v>
      </c>
      <c r="BM23" s="4">
        <v>45780</v>
      </c>
      <c r="BP23">
        <f>+Tabla_583122!A19</f>
        <v>16</v>
      </c>
      <c r="BQ23" t="s">
        <v>303</v>
      </c>
      <c r="BR23" t="s">
        <v>489</v>
      </c>
      <c r="BT23" t="s">
        <v>430</v>
      </c>
      <c r="BU23" t="s">
        <v>479</v>
      </c>
      <c r="BX23" t="s">
        <v>306</v>
      </c>
      <c r="BY23" t="s">
        <v>203</v>
      </c>
      <c r="BZ23">
        <f>+Tabla_583123!A19</f>
        <v>16</v>
      </c>
      <c r="CA23" t="s">
        <v>433</v>
      </c>
      <c r="CG23" t="s">
        <v>434</v>
      </c>
      <c r="CH23" s="4">
        <v>45657</v>
      </c>
    </row>
    <row r="24" spans="1:86" x14ac:dyDescent="0.25">
      <c r="A24" s="3">
        <v>2024</v>
      </c>
      <c r="B24" s="4">
        <v>45566</v>
      </c>
      <c r="C24" s="4">
        <v>45657</v>
      </c>
      <c r="D24" s="3" t="s">
        <v>193</v>
      </c>
      <c r="E24" s="3" t="s">
        <v>195</v>
      </c>
      <c r="F24" s="3" t="s">
        <v>200</v>
      </c>
      <c r="G24" s="3" t="s">
        <v>575</v>
      </c>
      <c r="H24" s="3" t="s">
        <v>203</v>
      </c>
      <c r="I24" s="3" t="s">
        <v>428</v>
      </c>
      <c r="K24">
        <f>+Tabla_583092!A63</f>
        <v>17</v>
      </c>
      <c r="M24" s="14" t="s">
        <v>431</v>
      </c>
      <c r="N24" s="14" t="s">
        <v>600</v>
      </c>
      <c r="O24">
        <f>+Tabla_583119!A46</f>
        <v>17</v>
      </c>
      <c r="P24" s="14" t="s">
        <v>431</v>
      </c>
      <c r="Q24">
        <f>+Tabla_583120!A44</f>
        <v>17</v>
      </c>
      <c r="R24">
        <f>+Tabla_583121!A31</f>
        <v>17</v>
      </c>
      <c r="AA24" s="14" t="s">
        <v>593</v>
      </c>
      <c r="AB24">
        <f>+Tabla_583089!A20</f>
        <v>17</v>
      </c>
      <c r="AU24" s="14" t="s">
        <v>421</v>
      </c>
      <c r="AV24" s="14" t="s">
        <v>453</v>
      </c>
      <c r="AW24" s="14" t="s">
        <v>423</v>
      </c>
      <c r="AX24" s="14" t="s">
        <v>453</v>
      </c>
      <c r="AY24" s="14" t="s">
        <v>575</v>
      </c>
      <c r="AZ24" s="4">
        <v>45637</v>
      </c>
      <c r="BA24" s="4">
        <v>45663</v>
      </c>
      <c r="BB24" s="4">
        <v>45792</v>
      </c>
      <c r="BC24" s="12">
        <v>1829412.04</v>
      </c>
      <c r="BD24" s="12">
        <v>2122117.9700000002</v>
      </c>
      <c r="BE24" s="13">
        <v>0</v>
      </c>
      <c r="BF24" s="13">
        <v>0</v>
      </c>
      <c r="BG24" t="s">
        <v>425</v>
      </c>
      <c r="BH24" t="s">
        <v>426</v>
      </c>
      <c r="BI24" s="14" t="s">
        <v>427</v>
      </c>
      <c r="BJ24" s="14" t="s">
        <v>600</v>
      </c>
      <c r="BK24">
        <v>636635.4</v>
      </c>
      <c r="BL24" s="4">
        <v>45663</v>
      </c>
      <c r="BM24" s="4">
        <v>45792</v>
      </c>
      <c r="BP24">
        <f>+Tabla_583123!A20</f>
        <v>17</v>
      </c>
      <c r="BQ24" t="s">
        <v>303</v>
      </c>
      <c r="BR24" s="14" t="s">
        <v>489</v>
      </c>
      <c r="BT24" s="14" t="s">
        <v>430</v>
      </c>
      <c r="BU24" s="14" t="s">
        <v>600</v>
      </c>
      <c r="BX24" t="s">
        <v>305</v>
      </c>
      <c r="BY24" t="s">
        <v>203</v>
      </c>
      <c r="BZ24">
        <f>+Tabla_583123!A20</f>
        <v>17</v>
      </c>
      <c r="CA24" s="14" t="s">
        <v>433</v>
      </c>
      <c r="CB24" s="14"/>
      <c r="CC24" s="14"/>
      <c r="CD24" s="14"/>
      <c r="CE24" s="14"/>
      <c r="CF24" s="14"/>
      <c r="CG24" s="14" t="s">
        <v>434</v>
      </c>
      <c r="CH24" s="4">
        <v>45657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  <dataValidation type="list" allowBlank="1" showErrorMessage="1" sqref="F8:F203">
      <formula1>Hidden_35</formula1>
    </dataValidation>
    <dataValidation type="list" allowBlank="1" showErrorMessage="1" sqref="H8:H203">
      <formula1>Hidden_47</formula1>
    </dataValidation>
    <dataValidation type="list" allowBlank="1" showErrorMessage="1" sqref="Z8:Z203">
      <formula1>Hidden_525</formula1>
    </dataValidation>
    <dataValidation type="list" allowBlank="1" showErrorMessage="1" sqref="AD8:AD203">
      <formula1>Hidden_629</formula1>
    </dataValidation>
    <dataValidation type="list" allowBlank="1" showErrorMessage="1" sqref="AH8:AH203">
      <formula1>Hidden_733</formula1>
    </dataValidation>
    <dataValidation type="list" allowBlank="1" showErrorMessage="1" sqref="AO8:AO203">
      <formula1>Hidden_840</formula1>
    </dataValidation>
    <dataValidation type="list" allowBlank="1" showErrorMessage="1" sqref="BQ8:BQ203">
      <formula1>Hidden_968</formula1>
    </dataValidation>
    <dataValidation type="list" allowBlank="1" showErrorMessage="1" sqref="BX8:BX203">
      <formula1>Hidden_1075</formula1>
    </dataValidation>
    <dataValidation type="list" allowBlank="1" showErrorMessage="1" sqref="BY8:BY203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C54" workbookViewId="0">
      <selection activeCell="G63" sqref="G63:G6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  <col min="11" max="11" width="9.42578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374</v>
      </c>
      <c r="C4" t="s">
        <v>367</v>
      </c>
      <c r="D4" t="s">
        <v>368</v>
      </c>
      <c r="E4" t="s">
        <v>204</v>
      </c>
      <c r="F4" s="6"/>
      <c r="G4" t="s">
        <v>378</v>
      </c>
    </row>
    <row r="5" spans="1:7" x14ac:dyDescent="0.25">
      <c r="A5">
        <v>1</v>
      </c>
      <c r="B5" t="s">
        <v>376</v>
      </c>
      <c r="C5" t="s">
        <v>368</v>
      </c>
      <c r="D5" t="s">
        <v>371</v>
      </c>
      <c r="E5" t="s">
        <v>204</v>
      </c>
      <c r="F5" s="6"/>
      <c r="G5" t="s">
        <v>379</v>
      </c>
    </row>
    <row r="6" spans="1:7" x14ac:dyDescent="0.25">
      <c r="A6">
        <v>1</v>
      </c>
      <c r="B6" t="s">
        <v>377</v>
      </c>
      <c r="C6" t="s">
        <v>369</v>
      </c>
      <c r="D6" t="s">
        <v>372</v>
      </c>
      <c r="E6" t="s">
        <v>204</v>
      </c>
      <c r="F6" s="6"/>
      <c r="G6" t="s">
        <v>380</v>
      </c>
    </row>
    <row r="7" spans="1:7" x14ac:dyDescent="0.25">
      <c r="A7">
        <v>1</v>
      </c>
      <c r="B7" t="s">
        <v>375</v>
      </c>
      <c r="C7" t="s">
        <v>370</v>
      </c>
      <c r="D7" t="s">
        <v>373</v>
      </c>
      <c r="E7" t="s">
        <v>205</v>
      </c>
      <c r="F7" s="6"/>
      <c r="G7" t="s">
        <v>381</v>
      </c>
    </row>
    <row r="8" spans="1:7" x14ac:dyDescent="0.25">
      <c r="A8">
        <v>1</v>
      </c>
      <c r="F8" t="s">
        <v>362</v>
      </c>
      <c r="G8" t="s">
        <v>382</v>
      </c>
    </row>
    <row r="9" spans="1:7" x14ac:dyDescent="0.25">
      <c r="A9">
        <v>1</v>
      </c>
      <c r="F9" t="s">
        <v>363</v>
      </c>
      <c r="G9" t="s">
        <v>383</v>
      </c>
    </row>
    <row r="10" spans="1:7" x14ac:dyDescent="0.25">
      <c r="A10">
        <v>1</v>
      </c>
      <c r="F10" t="s">
        <v>364</v>
      </c>
      <c r="G10" t="s">
        <v>384</v>
      </c>
    </row>
    <row r="11" spans="1:7" x14ac:dyDescent="0.25">
      <c r="A11">
        <v>1</v>
      </c>
      <c r="F11" t="s">
        <v>365</v>
      </c>
      <c r="G11" s="8" t="s">
        <v>385</v>
      </c>
    </row>
    <row r="12" spans="1:7" x14ac:dyDescent="0.25">
      <c r="A12">
        <v>1</v>
      </c>
      <c r="F12" t="s">
        <v>366</v>
      </c>
      <c r="G12" s="8" t="s">
        <v>386</v>
      </c>
    </row>
    <row r="13" spans="1:7" s="3" customFormat="1" x14ac:dyDescent="0.25">
      <c r="A13" s="3">
        <v>2</v>
      </c>
      <c r="F13" s="3" t="s">
        <v>540</v>
      </c>
      <c r="G13" s="3" t="s">
        <v>541</v>
      </c>
    </row>
    <row r="14" spans="1:7" s="3" customFormat="1" x14ac:dyDescent="0.25">
      <c r="A14" s="3">
        <v>2</v>
      </c>
      <c r="F14" s="3" t="s">
        <v>553</v>
      </c>
      <c r="G14" s="3" t="s">
        <v>554</v>
      </c>
    </row>
    <row r="15" spans="1:7" s="3" customFormat="1" x14ac:dyDescent="0.25">
      <c r="A15" s="3">
        <v>2</v>
      </c>
      <c r="F15" s="3" t="s">
        <v>555</v>
      </c>
      <c r="G15" s="3" t="s">
        <v>556</v>
      </c>
    </row>
    <row r="16" spans="1:7" s="3" customFormat="1" x14ac:dyDescent="0.25">
      <c r="A16" s="3">
        <v>2</v>
      </c>
      <c r="F16" s="3" t="s">
        <v>557</v>
      </c>
      <c r="G16" s="3" t="s">
        <v>560</v>
      </c>
    </row>
    <row r="17" spans="1:11" s="3" customFormat="1" x14ac:dyDescent="0.25">
      <c r="A17" s="3">
        <v>2</v>
      </c>
      <c r="F17" s="3" t="s">
        <v>558</v>
      </c>
      <c r="G17" s="3" t="s">
        <v>559</v>
      </c>
      <c r="K17" s="3" t="e">
        <f>+Tabla_583119!A25:G27+Tabla_583092!A42</f>
        <v>#VALUE!</v>
      </c>
    </row>
    <row r="18" spans="1:11" s="3" customFormat="1" x14ac:dyDescent="0.25">
      <c r="A18" s="3">
        <v>2</v>
      </c>
      <c r="F18" s="3" t="s">
        <v>561</v>
      </c>
      <c r="G18" s="3" t="s">
        <v>562</v>
      </c>
    </row>
    <row r="19" spans="1:11" s="3" customFormat="1" x14ac:dyDescent="0.25">
      <c r="A19" s="3">
        <v>3</v>
      </c>
      <c r="F19" s="16" t="s">
        <v>564</v>
      </c>
      <c r="G19" s="16" t="s">
        <v>568</v>
      </c>
    </row>
    <row r="20" spans="1:11" s="3" customFormat="1" x14ac:dyDescent="0.25">
      <c r="A20" s="3">
        <v>3</v>
      </c>
      <c r="F20" s="16" t="s">
        <v>565</v>
      </c>
      <c r="G20" s="16" t="s">
        <v>567</v>
      </c>
    </row>
    <row r="21" spans="1:11" s="3" customFormat="1" x14ac:dyDescent="0.25">
      <c r="A21" s="3">
        <v>3</v>
      </c>
      <c r="F21" s="16" t="s">
        <v>557</v>
      </c>
      <c r="G21" s="3" t="s">
        <v>560</v>
      </c>
    </row>
    <row r="22" spans="1:11" s="3" customFormat="1" x14ac:dyDescent="0.25">
      <c r="A22" s="3">
        <v>3</v>
      </c>
      <c r="F22" s="17" t="s">
        <v>566</v>
      </c>
      <c r="G22" s="3" t="s">
        <v>541</v>
      </c>
    </row>
    <row r="23" spans="1:11" x14ac:dyDescent="0.25">
      <c r="A23">
        <v>4</v>
      </c>
      <c r="F23" s="10" t="s">
        <v>436</v>
      </c>
      <c r="G23" s="10" t="s">
        <v>442</v>
      </c>
    </row>
    <row r="24" spans="1:11" x14ac:dyDescent="0.25">
      <c r="A24">
        <v>4</v>
      </c>
      <c r="F24" s="10" t="s">
        <v>437</v>
      </c>
      <c r="G24" s="10" t="s">
        <v>443</v>
      </c>
    </row>
    <row r="25" spans="1:11" x14ac:dyDescent="0.25">
      <c r="A25">
        <v>4</v>
      </c>
      <c r="F25" s="10" t="s">
        <v>438</v>
      </c>
      <c r="G25" s="10" t="s">
        <v>444</v>
      </c>
    </row>
    <row r="26" spans="1:11" x14ac:dyDescent="0.25">
      <c r="A26">
        <v>4</v>
      </c>
      <c r="F26" s="5" t="s">
        <v>439</v>
      </c>
      <c r="G26" s="5" t="s">
        <v>445</v>
      </c>
    </row>
    <row r="27" spans="1:11" x14ac:dyDescent="0.25">
      <c r="A27">
        <v>4</v>
      </c>
      <c r="F27" s="5" t="s">
        <v>440</v>
      </c>
      <c r="G27" s="5" t="s">
        <v>446</v>
      </c>
    </row>
    <row r="28" spans="1:11" x14ac:dyDescent="0.25">
      <c r="A28">
        <v>4</v>
      </c>
      <c r="F28" s="10" t="s">
        <v>441</v>
      </c>
      <c r="G28" s="10" t="s">
        <v>447</v>
      </c>
    </row>
    <row r="29" spans="1:11" x14ac:dyDescent="0.25">
      <c r="A29" s="10">
        <v>5</v>
      </c>
      <c r="B29" s="10" t="s">
        <v>493</v>
      </c>
      <c r="C29" s="10" t="s">
        <v>368</v>
      </c>
      <c r="D29" s="10" t="s">
        <v>494</v>
      </c>
      <c r="E29" s="10" t="s">
        <v>204</v>
      </c>
      <c r="F29" s="10"/>
      <c r="G29" s="10" t="s">
        <v>516</v>
      </c>
    </row>
    <row r="30" spans="1:11" x14ac:dyDescent="0.25">
      <c r="A30" s="10">
        <v>5</v>
      </c>
      <c r="B30" s="10"/>
      <c r="C30" s="10"/>
      <c r="D30" s="10"/>
      <c r="E30" s="10"/>
      <c r="F30" s="10" t="s">
        <v>571</v>
      </c>
      <c r="G30" s="10" t="s">
        <v>517</v>
      </c>
    </row>
    <row r="31" spans="1:11" x14ac:dyDescent="0.25">
      <c r="A31" s="10">
        <v>5</v>
      </c>
      <c r="B31" s="10"/>
      <c r="C31" s="10"/>
      <c r="D31" s="10"/>
      <c r="E31" s="10"/>
      <c r="F31" s="10" t="s">
        <v>514</v>
      </c>
      <c r="G31" s="10" t="s">
        <v>511</v>
      </c>
    </row>
    <row r="32" spans="1:11" x14ac:dyDescent="0.25">
      <c r="A32" s="10">
        <v>6</v>
      </c>
      <c r="B32" s="10"/>
      <c r="C32" s="10"/>
      <c r="D32" s="10"/>
      <c r="E32" s="10"/>
      <c r="F32" s="10" t="s">
        <v>439</v>
      </c>
      <c r="G32" s="10" t="s">
        <v>445</v>
      </c>
    </row>
    <row r="33" spans="1:7" x14ac:dyDescent="0.25">
      <c r="A33" s="10">
        <v>6</v>
      </c>
      <c r="B33" s="10"/>
      <c r="C33" s="10"/>
      <c r="D33" s="10"/>
      <c r="E33" s="10"/>
      <c r="F33" s="10" t="s">
        <v>572</v>
      </c>
      <c r="G33" s="10" t="s">
        <v>519</v>
      </c>
    </row>
    <row r="34" spans="1:7" x14ac:dyDescent="0.25">
      <c r="A34" s="10">
        <v>6</v>
      </c>
      <c r="B34" s="10" t="s">
        <v>376</v>
      </c>
      <c r="C34" s="10" t="s">
        <v>573</v>
      </c>
      <c r="D34" s="10" t="s">
        <v>497</v>
      </c>
      <c r="E34" s="10" t="s">
        <v>204</v>
      </c>
      <c r="F34" s="10"/>
      <c r="G34" s="10" t="s">
        <v>505</v>
      </c>
    </row>
    <row r="35" spans="1:7" x14ac:dyDescent="0.25">
      <c r="A35" s="10">
        <v>7</v>
      </c>
      <c r="F35" s="3" t="s">
        <v>520</v>
      </c>
      <c r="G35" s="3" t="s">
        <v>523</v>
      </c>
    </row>
    <row r="36" spans="1:7" x14ac:dyDescent="0.25">
      <c r="A36" s="10">
        <v>7</v>
      </c>
      <c r="F36" s="3" t="s">
        <v>521</v>
      </c>
      <c r="G36" s="8" t="s">
        <v>385</v>
      </c>
    </row>
    <row r="37" spans="1:7" x14ac:dyDescent="0.25">
      <c r="A37" s="10">
        <v>7</v>
      </c>
      <c r="F37" s="3" t="s">
        <v>522</v>
      </c>
      <c r="G37" s="3" t="s">
        <v>574</v>
      </c>
    </row>
    <row r="38" spans="1:7" x14ac:dyDescent="0.25">
      <c r="A38" s="3">
        <v>8</v>
      </c>
      <c r="B38" s="3" t="s">
        <v>527</v>
      </c>
      <c r="C38" s="3" t="s">
        <v>528</v>
      </c>
      <c r="D38" s="3" t="s">
        <v>529</v>
      </c>
      <c r="E38" s="3" t="s">
        <v>204</v>
      </c>
      <c r="F38" s="3"/>
      <c r="G38" s="3" t="s">
        <v>526</v>
      </c>
    </row>
    <row r="39" spans="1:7" x14ac:dyDescent="0.25">
      <c r="A39" s="3">
        <v>8</v>
      </c>
      <c r="B39" s="3" t="s">
        <v>498</v>
      </c>
      <c r="C39" s="3" t="s">
        <v>413</v>
      </c>
      <c r="D39" s="3" t="s">
        <v>525</v>
      </c>
      <c r="E39" s="3" t="s">
        <v>204</v>
      </c>
      <c r="F39" s="3"/>
      <c r="G39" s="3" t="s">
        <v>507</v>
      </c>
    </row>
    <row r="40" spans="1:7" x14ac:dyDescent="0.25">
      <c r="A40" s="3">
        <v>8</v>
      </c>
      <c r="B40" s="3"/>
      <c r="C40" s="3"/>
      <c r="D40" s="3"/>
      <c r="E40" s="3"/>
      <c r="F40" s="3" t="s">
        <v>524</v>
      </c>
      <c r="G40" s="3" t="s">
        <v>576</v>
      </c>
    </row>
    <row r="41" spans="1:7" x14ac:dyDescent="0.25">
      <c r="A41">
        <v>9</v>
      </c>
      <c r="F41" s="14" t="s">
        <v>577</v>
      </c>
      <c r="G41" t="s">
        <v>578</v>
      </c>
    </row>
    <row r="42" spans="1:7" x14ac:dyDescent="0.25">
      <c r="A42" s="14">
        <v>10</v>
      </c>
      <c r="B42" s="14"/>
      <c r="C42" s="14"/>
      <c r="D42" s="14"/>
      <c r="E42" s="14"/>
      <c r="F42" s="14" t="s">
        <v>531</v>
      </c>
      <c r="G42" s="10" t="s">
        <v>447</v>
      </c>
    </row>
    <row r="43" spans="1:7" x14ac:dyDescent="0.25">
      <c r="A43" s="14">
        <v>10</v>
      </c>
      <c r="B43" s="14"/>
      <c r="C43" s="14"/>
      <c r="D43" s="14"/>
      <c r="E43" s="14"/>
      <c r="F43" s="14" t="s">
        <v>532</v>
      </c>
      <c r="G43" s="14" t="s">
        <v>534</v>
      </c>
    </row>
    <row r="44" spans="1:7" x14ac:dyDescent="0.25">
      <c r="A44" s="14">
        <v>10</v>
      </c>
      <c r="B44" s="14"/>
      <c r="C44" s="14"/>
      <c r="D44" s="14"/>
      <c r="E44" s="14"/>
      <c r="F44" s="14" t="s">
        <v>533</v>
      </c>
      <c r="G44" s="14" t="s">
        <v>451</v>
      </c>
    </row>
    <row r="45" spans="1:7" x14ac:dyDescent="0.25">
      <c r="A45" s="14">
        <v>11</v>
      </c>
      <c r="B45" s="14"/>
      <c r="C45" s="14"/>
      <c r="D45" s="14"/>
      <c r="E45" s="14"/>
      <c r="F45" s="14" t="s">
        <v>483</v>
      </c>
      <c r="G45" s="14" t="s">
        <v>509</v>
      </c>
    </row>
    <row r="46" spans="1:7" x14ac:dyDescent="0.25">
      <c r="A46" s="14">
        <v>11</v>
      </c>
      <c r="B46" s="14"/>
      <c r="C46" s="14"/>
      <c r="D46" s="14"/>
      <c r="E46" s="14"/>
      <c r="F46" s="14" t="s">
        <v>535</v>
      </c>
      <c r="G46" s="14" t="s">
        <v>537</v>
      </c>
    </row>
    <row r="47" spans="1:7" x14ac:dyDescent="0.25">
      <c r="A47" s="14">
        <v>11</v>
      </c>
      <c r="B47" s="14"/>
      <c r="C47" s="14"/>
      <c r="D47" s="14"/>
      <c r="E47" s="14"/>
      <c r="F47" s="14" t="s">
        <v>536</v>
      </c>
      <c r="G47" s="14" t="s">
        <v>538</v>
      </c>
    </row>
    <row r="48" spans="1:7" x14ac:dyDescent="0.25">
      <c r="A48">
        <v>12</v>
      </c>
      <c r="C48" s="14"/>
      <c r="D48" s="14"/>
      <c r="E48" s="14"/>
      <c r="F48" s="14" t="s">
        <v>579</v>
      </c>
      <c r="G48" s="14" t="s">
        <v>601</v>
      </c>
    </row>
    <row r="49" spans="1:7" x14ac:dyDescent="0.25">
      <c r="A49">
        <v>12</v>
      </c>
      <c r="C49" s="14"/>
      <c r="D49" s="14"/>
      <c r="E49" s="14"/>
      <c r="F49" s="14" t="s">
        <v>580</v>
      </c>
      <c r="G49" s="14" t="s">
        <v>445</v>
      </c>
    </row>
    <row r="50" spans="1:7" x14ac:dyDescent="0.25">
      <c r="A50">
        <v>12</v>
      </c>
      <c r="B50" t="s">
        <v>581</v>
      </c>
      <c r="C50" s="14" t="s">
        <v>582</v>
      </c>
      <c r="D50" s="14" t="s">
        <v>372</v>
      </c>
      <c r="E50" s="14" t="s">
        <v>204</v>
      </c>
      <c r="F50" s="14"/>
      <c r="G50" s="14" t="s">
        <v>583</v>
      </c>
    </row>
    <row r="51" spans="1:7" x14ac:dyDescent="0.25">
      <c r="A51">
        <v>13</v>
      </c>
      <c r="C51" s="14"/>
      <c r="D51" s="14"/>
      <c r="E51" s="14"/>
      <c r="F51" s="14" t="s">
        <v>485</v>
      </c>
      <c r="G51" s="14" t="s">
        <v>511</v>
      </c>
    </row>
    <row r="52" spans="1:7" x14ac:dyDescent="0.25">
      <c r="A52">
        <v>13</v>
      </c>
      <c r="C52" s="14"/>
      <c r="D52" s="14"/>
      <c r="E52" s="14"/>
      <c r="F52" s="14" t="s">
        <v>585</v>
      </c>
      <c r="G52" s="14" t="s">
        <v>526</v>
      </c>
    </row>
    <row r="53" spans="1:7" x14ac:dyDescent="0.25">
      <c r="A53">
        <v>13</v>
      </c>
      <c r="B53" t="s">
        <v>587</v>
      </c>
      <c r="C53" s="14" t="s">
        <v>528</v>
      </c>
      <c r="D53" s="14" t="s">
        <v>367</v>
      </c>
      <c r="E53" s="14" t="s">
        <v>204</v>
      </c>
      <c r="F53" s="14"/>
      <c r="G53" s="14" t="s">
        <v>588</v>
      </c>
    </row>
    <row r="54" spans="1:7" x14ac:dyDescent="0.25">
      <c r="A54" s="14">
        <v>13</v>
      </c>
      <c r="B54" s="14"/>
      <c r="C54" s="14"/>
      <c r="D54" s="14"/>
      <c r="E54" s="14"/>
      <c r="F54" s="14" t="s">
        <v>586</v>
      </c>
      <c r="G54" s="14" t="s">
        <v>602</v>
      </c>
    </row>
    <row r="55" spans="1:7" x14ac:dyDescent="0.25">
      <c r="A55" s="14">
        <v>14</v>
      </c>
      <c r="B55" s="14"/>
      <c r="C55" s="14"/>
      <c r="D55" s="14"/>
      <c r="E55" s="14"/>
      <c r="F55" s="14" t="s">
        <v>589</v>
      </c>
      <c r="G55" s="14" t="s">
        <v>512</v>
      </c>
    </row>
    <row r="56" spans="1:7" x14ac:dyDescent="0.25">
      <c r="A56" s="14">
        <v>14</v>
      </c>
      <c r="B56" s="14"/>
      <c r="C56" s="14"/>
      <c r="D56" s="14"/>
      <c r="E56" s="14"/>
      <c r="F56" s="14" t="s">
        <v>590</v>
      </c>
      <c r="G56" s="14" t="s">
        <v>519</v>
      </c>
    </row>
    <row r="57" spans="1:7" x14ac:dyDescent="0.25">
      <c r="A57">
        <v>15</v>
      </c>
      <c r="F57" s="14" t="s">
        <v>591</v>
      </c>
      <c r="G57" t="s">
        <v>603</v>
      </c>
    </row>
    <row r="58" spans="1:7" x14ac:dyDescent="0.25">
      <c r="A58">
        <v>15</v>
      </c>
      <c r="F58" s="14" t="s">
        <v>592</v>
      </c>
      <c r="G58" s="8" t="s">
        <v>385</v>
      </c>
    </row>
    <row r="59" spans="1:7" x14ac:dyDescent="0.25">
      <c r="A59">
        <v>15</v>
      </c>
      <c r="B59" s="10" t="s">
        <v>376</v>
      </c>
      <c r="C59" s="10" t="s">
        <v>573</v>
      </c>
      <c r="D59" s="10" t="s">
        <v>497</v>
      </c>
      <c r="E59" s="10" t="s">
        <v>204</v>
      </c>
      <c r="F59" s="10"/>
      <c r="G59" s="10" t="s">
        <v>505</v>
      </c>
    </row>
    <row r="60" spans="1:7" x14ac:dyDescent="0.25">
      <c r="A60">
        <v>16</v>
      </c>
      <c r="F60" s="14" t="s">
        <v>592</v>
      </c>
      <c r="G60" s="8" t="s">
        <v>385</v>
      </c>
    </row>
    <row r="61" spans="1:7" x14ac:dyDescent="0.25">
      <c r="A61">
        <v>16</v>
      </c>
      <c r="B61" s="14" t="s">
        <v>498</v>
      </c>
      <c r="C61" s="14" t="s">
        <v>413</v>
      </c>
      <c r="D61" s="14" t="s">
        <v>525</v>
      </c>
      <c r="E61" s="14" t="s">
        <v>204</v>
      </c>
      <c r="F61" s="14"/>
      <c r="G61" s="14" t="s">
        <v>507</v>
      </c>
    </row>
    <row r="62" spans="1:7" x14ac:dyDescent="0.25">
      <c r="A62">
        <v>16</v>
      </c>
      <c r="B62" s="14" t="s">
        <v>376</v>
      </c>
      <c r="C62" s="14" t="s">
        <v>573</v>
      </c>
      <c r="D62" s="14" t="s">
        <v>497</v>
      </c>
      <c r="E62" s="14" t="s">
        <v>204</v>
      </c>
      <c r="F62" s="14"/>
      <c r="G62" s="14" t="s">
        <v>505</v>
      </c>
    </row>
    <row r="63" spans="1:7" x14ac:dyDescent="0.25">
      <c r="A63">
        <v>17</v>
      </c>
      <c r="B63" s="14"/>
      <c r="C63" s="14"/>
      <c r="D63" s="14"/>
      <c r="E63" s="14"/>
      <c r="F63" s="14" t="s">
        <v>593</v>
      </c>
      <c r="G63" s="14" t="s">
        <v>604</v>
      </c>
    </row>
    <row r="64" spans="1:7" x14ac:dyDescent="0.25">
      <c r="A64">
        <v>17</v>
      </c>
      <c r="B64" s="14" t="s">
        <v>597</v>
      </c>
      <c r="C64" s="14" t="s">
        <v>598</v>
      </c>
      <c r="D64" s="14" t="s">
        <v>599</v>
      </c>
      <c r="E64" s="14" t="s">
        <v>204</v>
      </c>
      <c r="F64" s="14"/>
      <c r="G64" s="14" t="s">
        <v>605</v>
      </c>
    </row>
    <row r="65" spans="1:7" x14ac:dyDescent="0.25">
      <c r="A65">
        <v>17</v>
      </c>
      <c r="B65" s="14"/>
      <c r="C65" s="14"/>
      <c r="D65" s="14"/>
      <c r="E65" s="14"/>
      <c r="F65" s="14" t="s">
        <v>571</v>
      </c>
      <c r="G65" s="14" t="s">
        <v>517</v>
      </c>
    </row>
    <row r="66" spans="1:7" x14ac:dyDescent="0.25">
      <c r="A66">
        <v>17</v>
      </c>
      <c r="B66" s="14" t="s">
        <v>376</v>
      </c>
      <c r="C66" s="14" t="s">
        <v>595</v>
      </c>
      <c r="D66" s="14" t="s">
        <v>371</v>
      </c>
      <c r="E66" s="14" t="s">
        <v>204</v>
      </c>
      <c r="F66" s="14"/>
      <c r="G66" s="14" t="s">
        <v>606</v>
      </c>
    </row>
  </sheetData>
  <dataValidations count="2">
    <dataValidation type="list" allowBlank="1" showErrorMessage="1" sqref="E4:E37 E41 E48:E60 E62:E209">
      <formula1>Hidden_1_Tabla_5830924</formula1>
    </dataValidation>
    <dataValidation type="list" allowBlank="1" showErrorMessage="1" sqref="E38:E40 E42:E47 E61">
      <formula1>Hidden_1_Tabla_5831194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E38" workbookViewId="0">
      <selection activeCell="G46" sqref="G46:G4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374</v>
      </c>
      <c r="C4" t="s">
        <v>367</v>
      </c>
      <c r="D4" t="s">
        <v>368</v>
      </c>
      <c r="E4" t="s">
        <v>204</v>
      </c>
      <c r="F4" s="6"/>
      <c r="G4" t="s">
        <v>378</v>
      </c>
    </row>
    <row r="5" spans="1:7" x14ac:dyDescent="0.25">
      <c r="A5">
        <v>1</v>
      </c>
      <c r="B5" t="s">
        <v>376</v>
      </c>
      <c r="C5" t="s">
        <v>368</v>
      </c>
      <c r="D5" t="s">
        <v>371</v>
      </c>
      <c r="E5" t="s">
        <v>204</v>
      </c>
      <c r="F5" s="6"/>
      <c r="G5" t="s">
        <v>379</v>
      </c>
    </row>
    <row r="6" spans="1:7" x14ac:dyDescent="0.25">
      <c r="A6">
        <v>2</v>
      </c>
      <c r="F6" s="3" t="s">
        <v>540</v>
      </c>
      <c r="G6" s="3" t="s">
        <v>541</v>
      </c>
    </row>
    <row r="7" spans="1:7" s="3" customFormat="1" x14ac:dyDescent="0.25">
      <c r="A7" s="3">
        <v>3</v>
      </c>
      <c r="F7" s="3" t="s">
        <v>540</v>
      </c>
      <c r="G7" s="3" t="s">
        <v>541</v>
      </c>
    </row>
    <row r="8" spans="1:7" s="3" customFormat="1" x14ac:dyDescent="0.25">
      <c r="A8" s="18">
        <v>3</v>
      </c>
      <c r="F8" s="16" t="s">
        <v>565</v>
      </c>
      <c r="G8" s="16" t="s">
        <v>567</v>
      </c>
    </row>
    <row r="9" spans="1:7" x14ac:dyDescent="0.25">
      <c r="A9">
        <v>4</v>
      </c>
      <c r="F9" t="s">
        <v>449</v>
      </c>
      <c r="G9" s="10" t="s">
        <v>451</v>
      </c>
    </row>
    <row r="10" spans="1:7" x14ac:dyDescent="0.25">
      <c r="A10">
        <v>4</v>
      </c>
      <c r="F10" t="s">
        <v>439</v>
      </c>
      <c r="G10" s="5" t="s">
        <v>445</v>
      </c>
    </row>
    <row r="11" spans="1:7" x14ac:dyDescent="0.25">
      <c r="A11">
        <v>4</v>
      </c>
      <c r="F11" t="s">
        <v>450</v>
      </c>
      <c r="G11" s="10" t="s">
        <v>447</v>
      </c>
    </row>
    <row r="12" spans="1:7" x14ac:dyDescent="0.25">
      <c r="A12">
        <v>5</v>
      </c>
      <c r="B12" t="s">
        <v>493</v>
      </c>
      <c r="C12" t="s">
        <v>368</v>
      </c>
      <c r="D12" t="s">
        <v>515</v>
      </c>
      <c r="E12" t="s">
        <v>204</v>
      </c>
      <c r="F12" s="11"/>
      <c r="G12" t="s">
        <v>516</v>
      </c>
    </row>
    <row r="13" spans="1:7" x14ac:dyDescent="0.25">
      <c r="A13">
        <v>5</v>
      </c>
      <c r="F13" t="s">
        <v>513</v>
      </c>
      <c r="G13" t="s">
        <v>517</v>
      </c>
    </row>
    <row r="14" spans="1:7" x14ac:dyDescent="0.25">
      <c r="A14">
        <v>5</v>
      </c>
      <c r="F14" t="s">
        <v>514</v>
      </c>
      <c r="G14" s="10" t="s">
        <v>511</v>
      </c>
    </row>
    <row r="15" spans="1:7" x14ac:dyDescent="0.25">
      <c r="A15">
        <v>6</v>
      </c>
      <c r="F15" t="s">
        <v>439</v>
      </c>
      <c r="G15" s="5" t="s">
        <v>445</v>
      </c>
    </row>
    <row r="16" spans="1:7" x14ac:dyDescent="0.25">
      <c r="A16">
        <v>6</v>
      </c>
      <c r="F16" t="s">
        <v>518</v>
      </c>
      <c r="G16" t="s">
        <v>519</v>
      </c>
    </row>
    <row r="17" spans="1:7" x14ac:dyDescent="0.25">
      <c r="A17">
        <v>6</v>
      </c>
      <c r="B17" t="s">
        <v>376</v>
      </c>
      <c r="C17" t="s">
        <v>496</v>
      </c>
      <c r="D17" t="s">
        <v>497</v>
      </c>
      <c r="E17" t="s">
        <v>204</v>
      </c>
      <c r="G17" t="s">
        <v>505</v>
      </c>
    </row>
    <row r="18" spans="1:7" x14ac:dyDescent="0.25">
      <c r="A18">
        <v>7</v>
      </c>
      <c r="F18" t="s">
        <v>520</v>
      </c>
      <c r="G18" t="s">
        <v>523</v>
      </c>
    </row>
    <row r="19" spans="1:7" x14ac:dyDescent="0.25">
      <c r="A19">
        <v>7</v>
      </c>
      <c r="F19" t="s">
        <v>521</v>
      </c>
      <c r="G19" s="8" t="s">
        <v>385</v>
      </c>
    </row>
    <row r="20" spans="1:7" x14ac:dyDescent="0.25">
      <c r="A20">
        <v>7</v>
      </c>
      <c r="F20" t="s">
        <v>522</v>
      </c>
      <c r="G20" s="3" t="s">
        <v>574</v>
      </c>
    </row>
    <row r="21" spans="1:7" x14ac:dyDescent="0.25">
      <c r="A21">
        <v>8</v>
      </c>
      <c r="B21" t="s">
        <v>527</v>
      </c>
      <c r="C21" t="s">
        <v>528</v>
      </c>
      <c r="D21" t="s">
        <v>529</v>
      </c>
      <c r="E21" t="s">
        <v>204</v>
      </c>
      <c r="G21" t="s">
        <v>526</v>
      </c>
    </row>
    <row r="22" spans="1:7" x14ac:dyDescent="0.25">
      <c r="A22">
        <v>8</v>
      </c>
      <c r="B22" t="s">
        <v>498</v>
      </c>
      <c r="C22" t="s">
        <v>413</v>
      </c>
      <c r="D22" t="s">
        <v>525</v>
      </c>
      <c r="E22" t="s">
        <v>204</v>
      </c>
      <c r="G22" t="s">
        <v>507</v>
      </c>
    </row>
    <row r="23" spans="1:7" x14ac:dyDescent="0.25">
      <c r="A23">
        <v>8</v>
      </c>
      <c r="F23" t="s">
        <v>524</v>
      </c>
      <c r="G23" t="s">
        <v>576</v>
      </c>
    </row>
    <row r="24" spans="1:7" s="3" customFormat="1" x14ac:dyDescent="0.25">
      <c r="A24" s="14">
        <v>9</v>
      </c>
      <c r="B24" s="14"/>
      <c r="C24" s="14"/>
      <c r="D24" s="14"/>
      <c r="E24" s="14"/>
      <c r="F24" s="14" t="s">
        <v>530</v>
      </c>
      <c r="G24" s="7" t="s">
        <v>508</v>
      </c>
    </row>
    <row r="25" spans="1:7" x14ac:dyDescent="0.25">
      <c r="A25">
        <v>10</v>
      </c>
      <c r="F25" t="s">
        <v>531</v>
      </c>
      <c r="G25" s="10" t="s">
        <v>447</v>
      </c>
    </row>
    <row r="26" spans="1:7" x14ac:dyDescent="0.25">
      <c r="A26">
        <v>10</v>
      </c>
      <c r="F26" t="s">
        <v>532</v>
      </c>
      <c r="G26" t="s">
        <v>534</v>
      </c>
    </row>
    <row r="27" spans="1:7" x14ac:dyDescent="0.25">
      <c r="A27">
        <v>10</v>
      </c>
      <c r="F27" t="s">
        <v>533</v>
      </c>
      <c r="G27" t="s">
        <v>451</v>
      </c>
    </row>
    <row r="28" spans="1:7" x14ac:dyDescent="0.25">
      <c r="A28">
        <v>11</v>
      </c>
      <c r="F28" t="s">
        <v>483</v>
      </c>
      <c r="G28" t="s">
        <v>509</v>
      </c>
    </row>
    <row r="29" spans="1:7" x14ac:dyDescent="0.25">
      <c r="A29">
        <v>11</v>
      </c>
      <c r="F29" t="s">
        <v>535</v>
      </c>
      <c r="G29" t="s">
        <v>537</v>
      </c>
    </row>
    <row r="30" spans="1:7" x14ac:dyDescent="0.25">
      <c r="A30">
        <v>11</v>
      </c>
      <c r="F30" t="s">
        <v>536</v>
      </c>
      <c r="G30" t="s">
        <v>538</v>
      </c>
    </row>
    <row r="31" spans="1:7" x14ac:dyDescent="0.25">
      <c r="A31" s="14">
        <v>12</v>
      </c>
      <c r="B31" s="14"/>
      <c r="C31" s="14"/>
      <c r="D31" s="14"/>
      <c r="E31" s="14"/>
      <c r="F31" s="14" t="s">
        <v>579</v>
      </c>
      <c r="G31" s="14"/>
    </row>
    <row r="32" spans="1:7" x14ac:dyDescent="0.25">
      <c r="A32" s="14">
        <v>12</v>
      </c>
      <c r="B32" s="14"/>
      <c r="C32" s="14"/>
      <c r="D32" s="14"/>
      <c r="E32" s="14"/>
      <c r="F32" s="14" t="s">
        <v>580</v>
      </c>
      <c r="G32" s="14" t="s">
        <v>445</v>
      </c>
    </row>
    <row r="33" spans="1:7" x14ac:dyDescent="0.25">
      <c r="A33" s="14">
        <v>12</v>
      </c>
      <c r="B33" s="14" t="s">
        <v>581</v>
      </c>
      <c r="C33" s="14" t="s">
        <v>582</v>
      </c>
      <c r="D33" s="14" t="s">
        <v>372</v>
      </c>
      <c r="E33" s="14" t="s">
        <v>204</v>
      </c>
      <c r="F33" s="14"/>
      <c r="G33" s="14" t="s">
        <v>583</v>
      </c>
    </row>
    <row r="34" spans="1:7" x14ac:dyDescent="0.25">
      <c r="A34" s="14">
        <v>13</v>
      </c>
      <c r="B34" s="14"/>
      <c r="C34" s="14"/>
      <c r="D34" s="14"/>
      <c r="E34" s="14"/>
      <c r="F34" s="14" t="s">
        <v>485</v>
      </c>
      <c r="G34" s="14" t="s">
        <v>511</v>
      </c>
    </row>
    <row r="35" spans="1:7" x14ac:dyDescent="0.25">
      <c r="A35" s="14">
        <v>13</v>
      </c>
      <c r="B35" s="14"/>
      <c r="C35" s="14"/>
      <c r="D35" s="14"/>
      <c r="E35" s="14"/>
      <c r="F35" s="14" t="s">
        <v>585</v>
      </c>
      <c r="G35" s="14" t="s">
        <v>526</v>
      </c>
    </row>
    <row r="36" spans="1:7" x14ac:dyDescent="0.25">
      <c r="A36" s="14">
        <v>13</v>
      </c>
      <c r="B36" s="14" t="s">
        <v>587</v>
      </c>
      <c r="C36" s="14" t="s">
        <v>528</v>
      </c>
      <c r="D36" s="14" t="s">
        <v>367</v>
      </c>
      <c r="E36" s="14" t="s">
        <v>204</v>
      </c>
      <c r="F36" s="14"/>
      <c r="G36" s="14" t="s">
        <v>588</v>
      </c>
    </row>
    <row r="37" spans="1:7" x14ac:dyDescent="0.25">
      <c r="A37" s="14">
        <v>13</v>
      </c>
      <c r="B37" s="14"/>
      <c r="C37" s="14"/>
      <c r="D37" s="14"/>
      <c r="E37" s="14"/>
      <c r="F37" s="14" t="s">
        <v>586</v>
      </c>
      <c r="G37" s="14"/>
    </row>
    <row r="38" spans="1:7" x14ac:dyDescent="0.25">
      <c r="A38" s="14">
        <v>14</v>
      </c>
      <c r="B38" s="14"/>
      <c r="C38" s="14"/>
      <c r="D38" s="14"/>
      <c r="E38" s="14"/>
      <c r="F38" s="14" t="s">
        <v>589</v>
      </c>
      <c r="G38" s="14" t="s">
        <v>512</v>
      </c>
    </row>
    <row r="39" spans="1:7" x14ac:dyDescent="0.25">
      <c r="A39" s="14">
        <v>14</v>
      </c>
      <c r="B39" s="14"/>
      <c r="C39" s="14"/>
      <c r="D39" s="14"/>
      <c r="E39" s="14"/>
      <c r="F39" s="14" t="s">
        <v>590</v>
      </c>
      <c r="G39" s="14" t="s">
        <v>519</v>
      </c>
    </row>
    <row r="40" spans="1:7" x14ac:dyDescent="0.25">
      <c r="A40" s="14">
        <v>15</v>
      </c>
      <c r="B40" s="14"/>
      <c r="C40" s="14"/>
      <c r="D40" s="14"/>
      <c r="E40" s="14"/>
      <c r="F40" s="14" t="s">
        <v>591</v>
      </c>
      <c r="G40" s="14"/>
    </row>
    <row r="41" spans="1:7" x14ac:dyDescent="0.25">
      <c r="A41" s="14">
        <v>15</v>
      </c>
      <c r="B41" s="14"/>
      <c r="C41" s="14"/>
      <c r="D41" s="14"/>
      <c r="E41" s="14"/>
      <c r="F41" s="14" t="s">
        <v>592</v>
      </c>
      <c r="G41" s="8" t="s">
        <v>385</v>
      </c>
    </row>
    <row r="42" spans="1:7" x14ac:dyDescent="0.25">
      <c r="A42" s="14">
        <v>15</v>
      </c>
      <c r="B42" s="10" t="s">
        <v>376</v>
      </c>
      <c r="C42" s="10" t="s">
        <v>573</v>
      </c>
      <c r="D42" s="10" t="s">
        <v>497</v>
      </c>
      <c r="E42" s="10" t="s">
        <v>204</v>
      </c>
      <c r="F42" s="10"/>
      <c r="G42" s="10" t="s">
        <v>505</v>
      </c>
    </row>
    <row r="43" spans="1:7" x14ac:dyDescent="0.25">
      <c r="A43" s="14">
        <v>16</v>
      </c>
      <c r="B43" s="14"/>
      <c r="C43" s="14"/>
      <c r="D43" s="14"/>
      <c r="E43" s="14"/>
      <c r="F43" s="14" t="s">
        <v>592</v>
      </c>
      <c r="G43" s="8" t="s">
        <v>385</v>
      </c>
    </row>
    <row r="44" spans="1:7" x14ac:dyDescent="0.25">
      <c r="A44" s="14">
        <v>16</v>
      </c>
      <c r="B44" s="14" t="s">
        <v>498</v>
      </c>
      <c r="C44" s="14" t="s">
        <v>413</v>
      </c>
      <c r="D44" s="14" t="s">
        <v>525</v>
      </c>
      <c r="E44" s="14" t="s">
        <v>204</v>
      </c>
      <c r="F44" s="14"/>
      <c r="G44" s="14" t="s">
        <v>507</v>
      </c>
    </row>
    <row r="45" spans="1:7" x14ac:dyDescent="0.25">
      <c r="A45" s="14">
        <v>16</v>
      </c>
      <c r="B45" s="10" t="s">
        <v>376</v>
      </c>
      <c r="C45" s="10" t="s">
        <v>573</v>
      </c>
      <c r="D45" s="10" t="s">
        <v>497</v>
      </c>
      <c r="E45" s="10" t="s">
        <v>204</v>
      </c>
      <c r="F45" s="10"/>
      <c r="G45" s="10" t="s">
        <v>505</v>
      </c>
    </row>
    <row r="46" spans="1:7" x14ac:dyDescent="0.25">
      <c r="A46" s="14">
        <v>17</v>
      </c>
      <c r="B46" s="14"/>
      <c r="C46" s="14"/>
      <c r="D46" s="14"/>
      <c r="E46" s="14"/>
      <c r="F46" s="14" t="s">
        <v>593</v>
      </c>
      <c r="G46" s="14" t="s">
        <v>604</v>
      </c>
    </row>
    <row r="47" spans="1:7" x14ac:dyDescent="0.25">
      <c r="A47" s="14">
        <v>17</v>
      </c>
      <c r="B47" s="14" t="s">
        <v>597</v>
      </c>
      <c r="C47" s="14" t="s">
        <v>598</v>
      </c>
      <c r="D47" s="14" t="s">
        <v>599</v>
      </c>
      <c r="E47" s="14" t="s">
        <v>204</v>
      </c>
      <c r="F47" s="14"/>
      <c r="G47" s="14" t="s">
        <v>605</v>
      </c>
    </row>
    <row r="48" spans="1:7" x14ac:dyDescent="0.25">
      <c r="A48" s="14">
        <v>17</v>
      </c>
      <c r="B48" s="14"/>
      <c r="C48" s="14"/>
      <c r="D48" s="14"/>
      <c r="E48" s="14"/>
      <c r="F48" s="14" t="s">
        <v>571</v>
      </c>
      <c r="G48" s="14" t="s">
        <v>517</v>
      </c>
    </row>
    <row r="49" spans="1:7" x14ac:dyDescent="0.25">
      <c r="A49" s="14">
        <v>17</v>
      </c>
      <c r="B49" s="14" t="s">
        <v>376</v>
      </c>
      <c r="C49" s="14" t="s">
        <v>595</v>
      </c>
      <c r="D49" s="14" t="s">
        <v>596</v>
      </c>
      <c r="E49" s="14" t="s">
        <v>204</v>
      </c>
      <c r="F49" s="14" t="s">
        <v>594</v>
      </c>
      <c r="G49" s="14" t="s">
        <v>606</v>
      </c>
    </row>
  </sheetData>
  <dataValidations count="2">
    <dataValidation type="list" allowBlank="1" showErrorMessage="1" sqref="E4:E8 E31:E43 E45:E49">
      <formula1>Hidden_1_Tabla_5830924</formula1>
    </dataValidation>
    <dataValidation type="list" allowBlank="1" showErrorMessage="1" sqref="E9:E30 E44 E50:E198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E30" workbookViewId="0">
      <selection activeCell="G44" sqref="G44:G4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  <col min="17" max="17" width="9.42578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F4" t="s">
        <v>388</v>
      </c>
      <c r="G4" t="s">
        <v>388</v>
      </c>
    </row>
    <row r="5" spans="1:7" s="3" customFormat="1" x14ac:dyDescent="0.25">
      <c r="A5" s="3">
        <v>2</v>
      </c>
      <c r="F5" s="3" t="s">
        <v>388</v>
      </c>
      <c r="G5" s="3" t="s">
        <v>388</v>
      </c>
    </row>
    <row r="6" spans="1:7" s="3" customFormat="1" x14ac:dyDescent="0.25">
      <c r="A6" s="3">
        <v>3</v>
      </c>
      <c r="F6" s="3" t="s">
        <v>388</v>
      </c>
      <c r="G6" s="3" t="s">
        <v>388</v>
      </c>
    </row>
    <row r="7" spans="1:7" x14ac:dyDescent="0.25">
      <c r="A7">
        <v>4</v>
      </c>
      <c r="F7" t="s">
        <v>449</v>
      </c>
      <c r="G7" s="10" t="s">
        <v>451</v>
      </c>
    </row>
    <row r="8" spans="1:7" x14ac:dyDescent="0.25">
      <c r="A8">
        <v>4</v>
      </c>
      <c r="F8" t="s">
        <v>439</v>
      </c>
      <c r="G8" s="5" t="s">
        <v>445</v>
      </c>
    </row>
    <row r="9" spans="1:7" x14ac:dyDescent="0.25">
      <c r="A9">
        <v>4</v>
      </c>
      <c r="F9" t="s">
        <v>450</v>
      </c>
      <c r="G9" s="10" t="s">
        <v>447</v>
      </c>
    </row>
    <row r="10" spans="1:7" x14ac:dyDescent="0.25">
      <c r="A10" s="10">
        <v>5</v>
      </c>
      <c r="B10" s="10" t="s">
        <v>493</v>
      </c>
      <c r="C10" s="10" t="s">
        <v>368</v>
      </c>
      <c r="D10" s="10" t="s">
        <v>494</v>
      </c>
      <c r="E10" s="10" t="s">
        <v>204</v>
      </c>
      <c r="F10" s="10"/>
      <c r="G10" s="10" t="s">
        <v>516</v>
      </c>
    </row>
    <row r="11" spans="1:7" x14ac:dyDescent="0.25">
      <c r="A11" s="10">
        <v>5</v>
      </c>
      <c r="B11" s="10"/>
      <c r="C11" s="10"/>
      <c r="D11" s="10"/>
      <c r="E11" s="10"/>
      <c r="F11" s="10" t="s">
        <v>571</v>
      </c>
      <c r="G11" s="10" t="s">
        <v>517</v>
      </c>
    </row>
    <row r="12" spans="1:7" x14ac:dyDescent="0.25">
      <c r="A12" s="10">
        <v>5</v>
      </c>
      <c r="B12" s="10"/>
      <c r="C12" s="10"/>
      <c r="D12" s="10"/>
      <c r="E12" s="10"/>
      <c r="F12" s="10" t="s">
        <v>514</v>
      </c>
      <c r="G12" s="10" t="s">
        <v>511</v>
      </c>
    </row>
    <row r="13" spans="1:7" x14ac:dyDescent="0.25">
      <c r="A13" s="3">
        <v>6</v>
      </c>
      <c r="B13" s="3"/>
      <c r="C13" s="3"/>
      <c r="D13" s="3"/>
      <c r="E13" s="3"/>
      <c r="F13" s="3" t="s">
        <v>439</v>
      </c>
      <c r="G13" s="5" t="s">
        <v>445</v>
      </c>
    </row>
    <row r="14" spans="1:7" x14ac:dyDescent="0.25">
      <c r="A14" s="3">
        <v>6</v>
      </c>
      <c r="B14" s="3"/>
      <c r="C14" s="3"/>
      <c r="D14" s="3"/>
      <c r="E14" s="3"/>
      <c r="F14" s="3" t="s">
        <v>518</v>
      </c>
      <c r="G14" s="3" t="s">
        <v>519</v>
      </c>
    </row>
    <row r="15" spans="1:7" x14ac:dyDescent="0.25">
      <c r="A15" s="3">
        <v>6</v>
      </c>
      <c r="B15" s="3" t="s">
        <v>376</v>
      </c>
      <c r="C15" s="3" t="s">
        <v>496</v>
      </c>
      <c r="D15" s="3" t="s">
        <v>497</v>
      </c>
      <c r="E15" s="3" t="s">
        <v>204</v>
      </c>
      <c r="F15" s="3"/>
      <c r="G15" s="3" t="s">
        <v>505</v>
      </c>
    </row>
    <row r="16" spans="1:7" x14ac:dyDescent="0.25">
      <c r="A16" s="3">
        <v>7</v>
      </c>
      <c r="B16" s="3"/>
      <c r="C16" s="3"/>
      <c r="D16" s="3"/>
      <c r="E16" s="3"/>
      <c r="F16" s="3" t="s">
        <v>520</v>
      </c>
      <c r="G16" s="3" t="s">
        <v>523</v>
      </c>
    </row>
    <row r="17" spans="1:17" x14ac:dyDescent="0.25">
      <c r="A17" s="3">
        <v>7</v>
      </c>
      <c r="B17" s="3"/>
      <c r="C17" s="3"/>
      <c r="D17" s="3"/>
      <c r="E17" s="3"/>
      <c r="F17" s="3" t="s">
        <v>521</v>
      </c>
      <c r="G17" s="8" t="s">
        <v>385</v>
      </c>
    </row>
    <row r="18" spans="1:17" x14ac:dyDescent="0.25">
      <c r="A18" s="3">
        <v>7</v>
      </c>
      <c r="B18" s="3"/>
      <c r="C18" s="3"/>
      <c r="D18" s="3"/>
      <c r="E18" s="3"/>
      <c r="F18" s="3" t="s">
        <v>522</v>
      </c>
      <c r="G18" s="3" t="s">
        <v>574</v>
      </c>
      <c r="Q18" t="e">
        <f>+Tabla_583119!A28:G30+Tabla_583120!A26</f>
        <v>#VALUE!</v>
      </c>
    </row>
    <row r="19" spans="1:17" x14ac:dyDescent="0.25">
      <c r="A19" s="3">
        <v>8</v>
      </c>
      <c r="B19" s="3" t="s">
        <v>527</v>
      </c>
      <c r="C19" s="3" t="s">
        <v>528</v>
      </c>
      <c r="D19" s="3" t="s">
        <v>529</v>
      </c>
      <c r="E19" s="3" t="s">
        <v>204</v>
      </c>
      <c r="F19" s="3"/>
      <c r="G19" s="3" t="s">
        <v>526</v>
      </c>
    </row>
    <row r="20" spans="1:17" x14ac:dyDescent="0.25">
      <c r="A20" s="3">
        <v>8</v>
      </c>
      <c r="B20" s="3" t="s">
        <v>498</v>
      </c>
      <c r="C20" s="3" t="s">
        <v>413</v>
      </c>
      <c r="D20" s="3" t="s">
        <v>525</v>
      </c>
      <c r="E20" s="3" t="s">
        <v>204</v>
      </c>
      <c r="F20" s="3"/>
      <c r="G20" s="3" t="s">
        <v>507</v>
      </c>
    </row>
    <row r="21" spans="1:17" x14ac:dyDescent="0.25">
      <c r="A21" s="3">
        <v>8</v>
      </c>
      <c r="B21" s="3"/>
      <c r="C21" s="3"/>
      <c r="D21" s="3"/>
      <c r="E21" s="3"/>
      <c r="F21" s="3" t="s">
        <v>524</v>
      </c>
      <c r="G21" s="3" t="s">
        <v>576</v>
      </c>
    </row>
    <row r="22" spans="1:17" x14ac:dyDescent="0.25">
      <c r="A22" s="14">
        <v>9</v>
      </c>
      <c r="B22" s="14"/>
      <c r="C22" s="14"/>
      <c r="D22" s="14"/>
      <c r="E22" s="14"/>
      <c r="F22" s="14" t="s">
        <v>530</v>
      </c>
      <c r="G22" s="7" t="s">
        <v>508</v>
      </c>
    </row>
    <row r="23" spans="1:17" x14ac:dyDescent="0.25">
      <c r="A23" s="14">
        <v>10</v>
      </c>
      <c r="B23" s="14"/>
      <c r="C23" s="14"/>
      <c r="D23" s="14"/>
      <c r="E23" s="14"/>
      <c r="F23" s="14" t="s">
        <v>531</v>
      </c>
      <c r="G23" s="10" t="s">
        <v>447</v>
      </c>
    </row>
    <row r="24" spans="1:17" x14ac:dyDescent="0.25">
      <c r="A24" s="14">
        <v>10</v>
      </c>
      <c r="B24" s="14"/>
      <c r="C24" s="14"/>
      <c r="D24" s="14"/>
      <c r="E24" s="14"/>
      <c r="F24" s="14" t="s">
        <v>532</v>
      </c>
      <c r="G24" s="14" t="s">
        <v>534</v>
      </c>
    </row>
    <row r="25" spans="1:17" x14ac:dyDescent="0.25">
      <c r="A25" s="14">
        <v>10</v>
      </c>
      <c r="B25" s="14"/>
      <c r="C25" s="14"/>
      <c r="D25" s="14"/>
      <c r="E25" s="14"/>
      <c r="F25" s="14" t="s">
        <v>533</v>
      </c>
      <c r="G25" s="14" t="s">
        <v>451</v>
      </c>
    </row>
    <row r="26" spans="1:17" x14ac:dyDescent="0.25">
      <c r="A26" s="14">
        <v>11</v>
      </c>
      <c r="B26" s="14"/>
      <c r="C26" s="14"/>
      <c r="D26" s="14"/>
      <c r="E26" s="14"/>
      <c r="F26" s="14" t="s">
        <v>483</v>
      </c>
      <c r="G26" s="14" t="s">
        <v>509</v>
      </c>
    </row>
    <row r="27" spans="1:17" x14ac:dyDescent="0.25">
      <c r="A27" s="14">
        <v>11</v>
      </c>
      <c r="B27" s="14"/>
      <c r="C27" s="14"/>
      <c r="D27" s="14"/>
      <c r="E27" s="14"/>
      <c r="F27" s="14" t="s">
        <v>535</v>
      </c>
      <c r="G27" s="14" t="s">
        <v>537</v>
      </c>
    </row>
    <row r="28" spans="1:17" x14ac:dyDescent="0.25">
      <c r="A28" s="14">
        <v>11</v>
      </c>
      <c r="B28" s="14"/>
      <c r="C28" s="14"/>
      <c r="D28" s="14"/>
      <c r="E28" s="14"/>
      <c r="F28" s="14" t="s">
        <v>536</v>
      </c>
      <c r="G28" s="14" t="s">
        <v>538</v>
      </c>
    </row>
    <row r="29" spans="1:17" x14ac:dyDescent="0.25">
      <c r="A29" s="14">
        <v>12</v>
      </c>
      <c r="B29" s="14"/>
      <c r="C29" s="14"/>
      <c r="D29" s="14"/>
      <c r="E29" s="14"/>
      <c r="F29" s="14" t="s">
        <v>579</v>
      </c>
      <c r="G29" s="14"/>
    </row>
    <row r="30" spans="1:17" x14ac:dyDescent="0.25">
      <c r="A30" s="14">
        <v>12</v>
      </c>
      <c r="B30" s="14"/>
      <c r="C30" s="14"/>
      <c r="D30" s="14"/>
      <c r="E30" s="14"/>
      <c r="F30" s="14" t="s">
        <v>580</v>
      </c>
      <c r="G30" s="14" t="s">
        <v>445</v>
      </c>
    </row>
    <row r="31" spans="1:17" x14ac:dyDescent="0.25">
      <c r="A31" s="14">
        <v>12</v>
      </c>
      <c r="B31" s="14" t="s">
        <v>581</v>
      </c>
      <c r="C31" s="14" t="s">
        <v>582</v>
      </c>
      <c r="D31" s="14" t="s">
        <v>372</v>
      </c>
      <c r="E31" s="14" t="s">
        <v>204</v>
      </c>
      <c r="F31" s="14"/>
      <c r="G31" s="14" t="s">
        <v>583</v>
      </c>
    </row>
    <row r="32" spans="1:17" x14ac:dyDescent="0.25">
      <c r="A32" s="14">
        <v>13</v>
      </c>
      <c r="B32" s="14"/>
      <c r="C32" s="14"/>
      <c r="D32" s="14"/>
      <c r="E32" s="14"/>
      <c r="F32" s="14" t="s">
        <v>485</v>
      </c>
      <c r="G32" s="14" t="s">
        <v>511</v>
      </c>
    </row>
    <row r="33" spans="1:7" x14ac:dyDescent="0.25">
      <c r="A33" s="14">
        <v>13</v>
      </c>
      <c r="B33" s="14"/>
      <c r="C33" s="14"/>
      <c r="D33" s="14"/>
      <c r="E33" s="14"/>
      <c r="F33" s="14" t="s">
        <v>585</v>
      </c>
      <c r="G33" s="14" t="s">
        <v>526</v>
      </c>
    </row>
    <row r="34" spans="1:7" x14ac:dyDescent="0.25">
      <c r="A34" s="14">
        <v>13</v>
      </c>
      <c r="B34" s="14" t="s">
        <v>587</v>
      </c>
      <c r="C34" s="14" t="s">
        <v>528</v>
      </c>
      <c r="D34" s="14" t="s">
        <v>367</v>
      </c>
      <c r="E34" s="14" t="s">
        <v>204</v>
      </c>
      <c r="F34" s="14"/>
      <c r="G34" s="14" t="s">
        <v>588</v>
      </c>
    </row>
    <row r="35" spans="1:7" x14ac:dyDescent="0.25">
      <c r="A35" s="14">
        <v>13</v>
      </c>
      <c r="B35" s="14"/>
      <c r="C35" s="14"/>
      <c r="D35" s="14"/>
      <c r="E35" s="14"/>
      <c r="F35" s="14" t="s">
        <v>586</v>
      </c>
      <c r="G35" s="14"/>
    </row>
    <row r="36" spans="1:7" x14ac:dyDescent="0.25">
      <c r="A36" s="14">
        <v>14</v>
      </c>
      <c r="B36" s="14"/>
      <c r="C36" s="14"/>
      <c r="D36" s="14"/>
      <c r="E36" s="14"/>
      <c r="F36" s="14" t="s">
        <v>589</v>
      </c>
      <c r="G36" s="14" t="s">
        <v>512</v>
      </c>
    </row>
    <row r="37" spans="1:7" x14ac:dyDescent="0.25">
      <c r="A37" s="14">
        <v>14</v>
      </c>
      <c r="B37" s="14"/>
      <c r="C37" s="14"/>
      <c r="D37" s="14"/>
      <c r="E37" s="14"/>
      <c r="F37" s="14" t="s">
        <v>590</v>
      </c>
      <c r="G37" s="14" t="s">
        <v>519</v>
      </c>
    </row>
    <row r="38" spans="1:7" x14ac:dyDescent="0.25">
      <c r="A38" s="14">
        <v>15</v>
      </c>
      <c r="B38" s="14"/>
      <c r="C38" s="14"/>
      <c r="D38" s="14"/>
      <c r="E38" s="14"/>
      <c r="F38" s="14" t="s">
        <v>591</v>
      </c>
      <c r="G38" s="14"/>
    </row>
    <row r="39" spans="1:7" x14ac:dyDescent="0.25">
      <c r="A39" s="14">
        <v>15</v>
      </c>
      <c r="B39" s="14"/>
      <c r="C39" s="14"/>
      <c r="D39" s="14"/>
      <c r="E39" s="14"/>
      <c r="F39" s="14" t="s">
        <v>592</v>
      </c>
      <c r="G39" s="8" t="s">
        <v>385</v>
      </c>
    </row>
    <row r="40" spans="1:7" x14ac:dyDescent="0.25">
      <c r="A40" s="14">
        <v>15</v>
      </c>
      <c r="B40" s="10" t="s">
        <v>376</v>
      </c>
      <c r="C40" s="10" t="s">
        <v>573</v>
      </c>
      <c r="D40" s="10" t="s">
        <v>497</v>
      </c>
      <c r="E40" s="10" t="s">
        <v>204</v>
      </c>
      <c r="F40" s="10"/>
      <c r="G40" s="10" t="s">
        <v>505</v>
      </c>
    </row>
    <row r="41" spans="1:7" x14ac:dyDescent="0.25">
      <c r="A41" s="14">
        <v>16</v>
      </c>
      <c r="B41" s="14"/>
      <c r="C41" s="14"/>
      <c r="D41" s="14"/>
      <c r="E41" s="14"/>
      <c r="F41" s="14" t="s">
        <v>592</v>
      </c>
      <c r="G41" s="8" t="s">
        <v>385</v>
      </c>
    </row>
    <row r="42" spans="1:7" x14ac:dyDescent="0.25">
      <c r="A42" s="14">
        <v>16</v>
      </c>
      <c r="B42" s="14" t="s">
        <v>498</v>
      </c>
      <c r="C42" s="14" t="s">
        <v>413</v>
      </c>
      <c r="D42" s="14" t="s">
        <v>525</v>
      </c>
      <c r="E42" s="14" t="s">
        <v>204</v>
      </c>
      <c r="F42" s="14"/>
      <c r="G42" s="14" t="s">
        <v>507</v>
      </c>
    </row>
    <row r="43" spans="1:7" x14ac:dyDescent="0.25">
      <c r="A43" s="14">
        <v>16</v>
      </c>
      <c r="B43" s="10" t="s">
        <v>376</v>
      </c>
      <c r="C43" s="10" t="s">
        <v>573</v>
      </c>
      <c r="D43" s="10" t="s">
        <v>497</v>
      </c>
      <c r="E43" s="10" t="s">
        <v>204</v>
      </c>
      <c r="F43" s="10"/>
      <c r="G43" s="10" t="s">
        <v>505</v>
      </c>
    </row>
    <row r="44" spans="1:7" x14ac:dyDescent="0.25">
      <c r="A44" s="14">
        <v>17</v>
      </c>
      <c r="B44" s="14"/>
      <c r="C44" s="14"/>
      <c r="D44" s="14"/>
      <c r="E44" s="14"/>
      <c r="F44" s="14" t="s">
        <v>593</v>
      </c>
      <c r="G44" s="14" t="s">
        <v>604</v>
      </c>
    </row>
    <row r="45" spans="1:7" x14ac:dyDescent="0.25">
      <c r="A45" s="14">
        <v>17</v>
      </c>
      <c r="B45" s="14" t="s">
        <v>597</v>
      </c>
      <c r="C45" s="14" t="s">
        <v>598</v>
      </c>
      <c r="D45" s="14" t="s">
        <v>599</v>
      </c>
      <c r="E45" s="14" t="s">
        <v>204</v>
      </c>
      <c r="F45" s="14"/>
      <c r="G45" s="14" t="s">
        <v>605</v>
      </c>
    </row>
    <row r="46" spans="1:7" x14ac:dyDescent="0.25">
      <c r="A46" s="14">
        <v>17</v>
      </c>
      <c r="B46" s="14"/>
      <c r="C46" s="14"/>
      <c r="D46" s="14"/>
      <c r="E46" s="14"/>
      <c r="F46" s="14" t="s">
        <v>571</v>
      </c>
      <c r="G46" s="14" t="s">
        <v>517</v>
      </c>
    </row>
    <row r="47" spans="1:7" x14ac:dyDescent="0.25">
      <c r="A47" s="14">
        <v>17</v>
      </c>
      <c r="B47" s="14" t="s">
        <v>376</v>
      </c>
      <c r="C47" s="14" t="s">
        <v>595</v>
      </c>
      <c r="D47" s="14" t="s">
        <v>596</v>
      </c>
      <c r="E47" s="14" t="s">
        <v>204</v>
      </c>
      <c r="F47" s="14" t="s">
        <v>594</v>
      </c>
      <c r="G47" s="14" t="s">
        <v>606</v>
      </c>
    </row>
  </sheetData>
  <dataValidations count="3">
    <dataValidation type="list" allowBlank="1" showErrorMessage="1" sqref="E4:E9 E48:E203">
      <formula1>Hidden_1_Tabla_5831204</formula1>
    </dataValidation>
    <dataValidation type="list" allowBlank="1" showErrorMessage="1" sqref="E10:E12 E29:E41 E43:E47">
      <formula1>Hidden_1_Tabla_5830924</formula1>
    </dataValidation>
    <dataValidation type="list" allowBlank="1" showErrorMessage="1" sqref="E13:E28 E42">
      <formula1>Hidden_1_Tabla_5831194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9" sqref="H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9" workbookViewId="0">
      <selection activeCell="A32" sqref="A3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389</v>
      </c>
      <c r="C4" t="s">
        <v>390</v>
      </c>
      <c r="D4" t="s">
        <v>391</v>
      </c>
      <c r="E4" t="s">
        <v>205</v>
      </c>
      <c r="F4" s="9" t="s">
        <v>392</v>
      </c>
      <c r="G4" t="s">
        <v>393</v>
      </c>
    </row>
    <row r="5" spans="1:7" x14ac:dyDescent="0.25">
      <c r="A5">
        <v>1</v>
      </c>
      <c r="B5" t="s">
        <v>394</v>
      </c>
      <c r="C5" t="s">
        <v>371</v>
      </c>
      <c r="D5" t="s">
        <v>395</v>
      </c>
      <c r="E5" t="s">
        <v>205</v>
      </c>
      <c r="F5" s="9" t="s">
        <v>396</v>
      </c>
      <c r="G5" t="s">
        <v>397</v>
      </c>
    </row>
    <row r="6" spans="1:7" x14ac:dyDescent="0.25">
      <c r="A6">
        <v>1</v>
      </c>
      <c r="B6" t="s">
        <v>399</v>
      </c>
      <c r="C6" t="s">
        <v>400</v>
      </c>
      <c r="D6" t="s">
        <v>367</v>
      </c>
      <c r="E6" t="s">
        <v>205</v>
      </c>
      <c r="F6" s="9" t="s">
        <v>398</v>
      </c>
      <c r="G6" t="s">
        <v>401</v>
      </c>
    </row>
    <row r="7" spans="1:7" x14ac:dyDescent="0.25">
      <c r="A7">
        <v>1</v>
      </c>
      <c r="B7" t="s">
        <v>402</v>
      </c>
      <c r="C7" t="s">
        <v>403</v>
      </c>
      <c r="D7" t="s">
        <v>404</v>
      </c>
      <c r="E7" t="s">
        <v>205</v>
      </c>
      <c r="F7" s="9" t="s">
        <v>405</v>
      </c>
      <c r="G7" t="s">
        <v>406</v>
      </c>
    </row>
    <row r="8" spans="1:7" x14ac:dyDescent="0.25">
      <c r="A8">
        <v>1</v>
      </c>
      <c r="B8" t="s">
        <v>407</v>
      </c>
      <c r="C8" t="s">
        <v>408</v>
      </c>
      <c r="D8" t="s">
        <v>409</v>
      </c>
      <c r="E8" t="s">
        <v>204</v>
      </c>
      <c r="F8" s="9" t="s">
        <v>396</v>
      </c>
      <c r="G8" t="s">
        <v>410</v>
      </c>
    </row>
    <row r="9" spans="1:7" x14ac:dyDescent="0.25">
      <c r="A9">
        <v>1</v>
      </c>
      <c r="B9" t="s">
        <v>411</v>
      </c>
      <c r="C9" t="s">
        <v>412</v>
      </c>
      <c r="D9" t="s">
        <v>413</v>
      </c>
      <c r="E9" t="s">
        <v>204</v>
      </c>
      <c r="F9" s="9" t="s">
        <v>414</v>
      </c>
      <c r="G9" t="s">
        <v>415</v>
      </c>
    </row>
    <row r="10" spans="1:7" x14ac:dyDescent="0.25">
      <c r="A10">
        <v>1</v>
      </c>
      <c r="B10" t="s">
        <v>416</v>
      </c>
      <c r="C10" t="s">
        <v>404</v>
      </c>
      <c r="D10" t="s">
        <v>369</v>
      </c>
      <c r="E10" t="s">
        <v>204</v>
      </c>
      <c r="F10" s="9" t="s">
        <v>417</v>
      </c>
      <c r="G10" t="s">
        <v>418</v>
      </c>
    </row>
    <row r="11" spans="1:7" s="3" customFormat="1" x14ac:dyDescent="0.25">
      <c r="A11" s="3">
        <v>2</v>
      </c>
      <c r="B11" s="3" t="s">
        <v>389</v>
      </c>
      <c r="C11" s="3" t="s">
        <v>390</v>
      </c>
      <c r="D11" s="3" t="s">
        <v>391</v>
      </c>
      <c r="E11" s="3" t="s">
        <v>205</v>
      </c>
      <c r="F11" s="9" t="s">
        <v>392</v>
      </c>
      <c r="G11" s="3" t="s">
        <v>393</v>
      </c>
    </row>
    <row r="12" spans="1:7" s="3" customFormat="1" x14ac:dyDescent="0.25">
      <c r="A12" s="3">
        <v>2</v>
      </c>
      <c r="B12" s="3" t="s">
        <v>394</v>
      </c>
      <c r="C12" s="3" t="s">
        <v>371</v>
      </c>
      <c r="D12" s="3" t="s">
        <v>395</v>
      </c>
      <c r="E12" s="3" t="s">
        <v>205</v>
      </c>
      <c r="F12" s="9" t="s">
        <v>396</v>
      </c>
      <c r="G12" s="3" t="s">
        <v>397</v>
      </c>
    </row>
    <row r="13" spans="1:7" s="3" customFormat="1" x14ac:dyDescent="0.25">
      <c r="A13" s="3">
        <v>2</v>
      </c>
      <c r="B13" s="3" t="s">
        <v>402</v>
      </c>
      <c r="C13" s="3" t="s">
        <v>403</v>
      </c>
      <c r="D13" s="3" t="s">
        <v>404</v>
      </c>
      <c r="E13" s="3" t="s">
        <v>205</v>
      </c>
      <c r="F13" s="9" t="s">
        <v>405</v>
      </c>
      <c r="G13" s="3" t="s">
        <v>406</v>
      </c>
    </row>
    <row r="14" spans="1:7" s="3" customFormat="1" x14ac:dyDescent="0.25">
      <c r="A14" s="3">
        <v>2</v>
      </c>
      <c r="B14" s="3" t="s">
        <v>407</v>
      </c>
      <c r="C14" s="3" t="s">
        <v>408</v>
      </c>
      <c r="D14" s="3" t="s">
        <v>409</v>
      </c>
      <c r="E14" s="3" t="s">
        <v>204</v>
      </c>
      <c r="F14" s="9" t="s">
        <v>396</v>
      </c>
      <c r="G14" s="3" t="s">
        <v>410</v>
      </c>
    </row>
    <row r="15" spans="1:7" s="3" customFormat="1" x14ac:dyDescent="0.25">
      <c r="A15" s="3">
        <v>2</v>
      </c>
      <c r="B15" s="3" t="s">
        <v>543</v>
      </c>
      <c r="C15" s="3" t="s">
        <v>544</v>
      </c>
      <c r="D15" s="3" t="s">
        <v>545</v>
      </c>
      <c r="E15" s="3" t="s">
        <v>205</v>
      </c>
      <c r="F15" s="9" t="s">
        <v>546</v>
      </c>
      <c r="G15" s="3" t="s">
        <v>547</v>
      </c>
    </row>
    <row r="16" spans="1:7" s="3" customFormat="1" x14ac:dyDescent="0.25">
      <c r="A16" s="3">
        <v>3</v>
      </c>
      <c r="B16" s="3" t="s">
        <v>389</v>
      </c>
      <c r="C16" s="3" t="s">
        <v>390</v>
      </c>
      <c r="D16" s="3" t="s">
        <v>391</v>
      </c>
      <c r="E16" s="3" t="s">
        <v>205</v>
      </c>
      <c r="F16" s="9" t="s">
        <v>392</v>
      </c>
      <c r="G16" s="3" t="s">
        <v>393</v>
      </c>
    </row>
    <row r="17" spans="1:7" s="3" customFormat="1" x14ac:dyDescent="0.25">
      <c r="A17" s="3">
        <v>3</v>
      </c>
      <c r="B17" s="3" t="s">
        <v>394</v>
      </c>
      <c r="C17" s="3" t="s">
        <v>371</v>
      </c>
      <c r="D17" s="3" t="s">
        <v>395</v>
      </c>
      <c r="E17" s="3" t="s">
        <v>205</v>
      </c>
      <c r="F17" s="9" t="s">
        <v>396</v>
      </c>
      <c r="G17" s="3" t="s">
        <v>397</v>
      </c>
    </row>
    <row r="18" spans="1:7" x14ac:dyDescent="0.25">
      <c r="A18">
        <v>4</v>
      </c>
      <c r="B18" t="s">
        <v>416</v>
      </c>
      <c r="C18" t="s">
        <v>404</v>
      </c>
      <c r="D18" t="s">
        <v>369</v>
      </c>
      <c r="E18" t="s">
        <v>204</v>
      </c>
      <c r="F18" s="9" t="s">
        <v>417</v>
      </c>
      <c r="G18" t="s">
        <v>418</v>
      </c>
    </row>
    <row r="19" spans="1:7" x14ac:dyDescent="0.25">
      <c r="A19">
        <v>5</v>
      </c>
      <c r="B19" t="s">
        <v>416</v>
      </c>
      <c r="C19" t="s">
        <v>404</v>
      </c>
      <c r="D19" t="s">
        <v>369</v>
      </c>
      <c r="E19" t="s">
        <v>204</v>
      </c>
      <c r="F19" s="9" t="s">
        <v>417</v>
      </c>
      <c r="G19" t="s">
        <v>418</v>
      </c>
    </row>
    <row r="20" spans="1:7" x14ac:dyDescent="0.25">
      <c r="A20">
        <v>6</v>
      </c>
      <c r="B20" t="s">
        <v>416</v>
      </c>
      <c r="C20" t="s">
        <v>404</v>
      </c>
      <c r="D20" t="s">
        <v>369</v>
      </c>
      <c r="E20" t="s">
        <v>204</v>
      </c>
      <c r="F20" s="9" t="s">
        <v>417</v>
      </c>
      <c r="G20" t="s">
        <v>418</v>
      </c>
    </row>
    <row r="21" spans="1:7" x14ac:dyDescent="0.25">
      <c r="A21">
        <v>7</v>
      </c>
      <c r="B21" t="s">
        <v>416</v>
      </c>
      <c r="C21" t="s">
        <v>404</v>
      </c>
      <c r="D21" t="s">
        <v>369</v>
      </c>
      <c r="E21" t="s">
        <v>204</v>
      </c>
      <c r="F21" s="9" t="s">
        <v>417</v>
      </c>
      <c r="G21" t="s">
        <v>418</v>
      </c>
    </row>
    <row r="22" spans="1:7" x14ac:dyDescent="0.25">
      <c r="A22">
        <v>8</v>
      </c>
      <c r="B22" t="s">
        <v>416</v>
      </c>
      <c r="C22" t="s">
        <v>404</v>
      </c>
      <c r="D22" t="s">
        <v>369</v>
      </c>
      <c r="E22" t="s">
        <v>204</v>
      </c>
      <c r="F22" s="9" t="s">
        <v>417</v>
      </c>
      <c r="G22" t="s">
        <v>418</v>
      </c>
    </row>
    <row r="23" spans="1:7" x14ac:dyDescent="0.25">
      <c r="A23">
        <v>9</v>
      </c>
      <c r="B23" t="s">
        <v>416</v>
      </c>
      <c r="C23" t="s">
        <v>404</v>
      </c>
      <c r="D23" t="s">
        <v>369</v>
      </c>
      <c r="E23" t="s">
        <v>204</v>
      </c>
      <c r="F23" s="9" t="s">
        <v>417</v>
      </c>
      <c r="G23" t="s">
        <v>418</v>
      </c>
    </row>
    <row r="24" spans="1:7" x14ac:dyDescent="0.25">
      <c r="A24">
        <v>10</v>
      </c>
      <c r="B24" t="s">
        <v>416</v>
      </c>
      <c r="C24" t="s">
        <v>404</v>
      </c>
      <c r="D24" t="s">
        <v>369</v>
      </c>
      <c r="E24" t="s">
        <v>204</v>
      </c>
      <c r="F24" s="9" t="s">
        <v>417</v>
      </c>
      <c r="G24" t="s">
        <v>418</v>
      </c>
    </row>
    <row r="25" spans="1:7" x14ac:dyDescent="0.25">
      <c r="A25">
        <v>11</v>
      </c>
      <c r="B25" t="s">
        <v>416</v>
      </c>
      <c r="C25" t="s">
        <v>404</v>
      </c>
      <c r="D25" t="s">
        <v>369</v>
      </c>
      <c r="E25" t="s">
        <v>204</v>
      </c>
      <c r="F25" s="9" t="s">
        <v>417</v>
      </c>
      <c r="G25" t="s">
        <v>418</v>
      </c>
    </row>
    <row r="26" spans="1:7" x14ac:dyDescent="0.25">
      <c r="A26">
        <v>12</v>
      </c>
      <c r="B26" t="s">
        <v>416</v>
      </c>
      <c r="C26" t="s">
        <v>404</v>
      </c>
      <c r="D26" t="s">
        <v>369</v>
      </c>
      <c r="E26" t="s">
        <v>204</v>
      </c>
      <c r="F26" s="9" t="s">
        <v>417</v>
      </c>
      <c r="G26" t="s">
        <v>418</v>
      </c>
    </row>
    <row r="27" spans="1:7" x14ac:dyDescent="0.25">
      <c r="A27">
        <v>13</v>
      </c>
      <c r="B27" t="s">
        <v>416</v>
      </c>
      <c r="C27" t="s">
        <v>404</v>
      </c>
      <c r="D27" t="s">
        <v>369</v>
      </c>
      <c r="E27" t="s">
        <v>204</v>
      </c>
      <c r="F27" s="9" t="s">
        <v>417</v>
      </c>
      <c r="G27" t="s">
        <v>418</v>
      </c>
    </row>
    <row r="28" spans="1:7" x14ac:dyDescent="0.25">
      <c r="A28">
        <v>14</v>
      </c>
      <c r="B28" t="s">
        <v>416</v>
      </c>
      <c r="C28" t="s">
        <v>404</v>
      </c>
      <c r="D28" t="s">
        <v>369</v>
      </c>
      <c r="E28" t="s">
        <v>204</v>
      </c>
      <c r="F28" s="9" t="s">
        <v>417</v>
      </c>
      <c r="G28" t="s">
        <v>418</v>
      </c>
    </row>
    <row r="29" spans="1:7" x14ac:dyDescent="0.25">
      <c r="A29">
        <v>15</v>
      </c>
      <c r="B29" t="s">
        <v>416</v>
      </c>
      <c r="C29" t="s">
        <v>404</v>
      </c>
      <c r="D29" t="s">
        <v>369</v>
      </c>
      <c r="E29" t="s">
        <v>204</v>
      </c>
      <c r="F29" s="9" t="s">
        <v>417</v>
      </c>
      <c r="G29" t="s">
        <v>418</v>
      </c>
    </row>
    <row r="30" spans="1:7" x14ac:dyDescent="0.25">
      <c r="A30">
        <v>16</v>
      </c>
      <c r="B30" t="s">
        <v>416</v>
      </c>
      <c r="C30" t="s">
        <v>404</v>
      </c>
      <c r="D30" t="s">
        <v>369</v>
      </c>
      <c r="E30" t="s">
        <v>204</v>
      </c>
      <c r="F30" s="9" t="s">
        <v>417</v>
      </c>
      <c r="G30" t="s">
        <v>418</v>
      </c>
    </row>
    <row r="31" spans="1:7" s="14" customFormat="1" x14ac:dyDescent="0.25">
      <c r="A31" s="14">
        <v>17</v>
      </c>
      <c r="B31" s="14" t="s">
        <v>416</v>
      </c>
      <c r="C31" s="14" t="s">
        <v>404</v>
      </c>
      <c r="D31" s="14" t="s">
        <v>369</v>
      </c>
      <c r="E31" s="14" t="s">
        <v>204</v>
      </c>
      <c r="F31" s="9" t="s">
        <v>417</v>
      </c>
      <c r="G31" s="14" t="s">
        <v>418</v>
      </c>
    </row>
  </sheetData>
  <dataValidations count="1">
    <dataValidation type="list" allowBlank="1" showErrorMessage="1" sqref="E4:E208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9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420</v>
      </c>
      <c r="C4" t="s">
        <v>420</v>
      </c>
      <c r="D4" t="s">
        <v>420</v>
      </c>
    </row>
    <row r="5" spans="1:4" s="3" customFormat="1" x14ac:dyDescent="0.25">
      <c r="A5" s="3">
        <v>2</v>
      </c>
      <c r="B5" s="3" t="s">
        <v>420</v>
      </c>
      <c r="C5" s="3" t="s">
        <v>420</v>
      </c>
      <c r="D5" s="3" t="s">
        <v>420</v>
      </c>
    </row>
    <row r="6" spans="1:4" s="3" customFormat="1" x14ac:dyDescent="0.25">
      <c r="A6" s="3">
        <v>3</v>
      </c>
      <c r="B6" s="3" t="s">
        <v>420</v>
      </c>
      <c r="C6" s="3" t="s">
        <v>420</v>
      </c>
      <c r="D6" s="3" t="s">
        <v>420</v>
      </c>
    </row>
    <row r="7" spans="1:4" x14ac:dyDescent="0.25">
      <c r="A7">
        <v>4</v>
      </c>
      <c r="B7" t="s">
        <v>420</v>
      </c>
      <c r="C7" t="s">
        <v>420</v>
      </c>
      <c r="D7" t="s">
        <v>420</v>
      </c>
    </row>
    <row r="8" spans="1:4" x14ac:dyDescent="0.25">
      <c r="A8">
        <v>5</v>
      </c>
      <c r="B8" t="s">
        <v>420</v>
      </c>
      <c r="C8" t="s">
        <v>420</v>
      </c>
      <c r="D8" t="s">
        <v>420</v>
      </c>
    </row>
    <row r="9" spans="1:4" s="3" customFormat="1" x14ac:dyDescent="0.25">
      <c r="A9">
        <v>6</v>
      </c>
      <c r="B9" t="s">
        <v>420</v>
      </c>
      <c r="C9" t="s">
        <v>420</v>
      </c>
      <c r="D9" t="s">
        <v>420</v>
      </c>
    </row>
    <row r="10" spans="1:4" x14ac:dyDescent="0.25">
      <c r="A10">
        <v>7</v>
      </c>
      <c r="B10" t="s">
        <v>420</v>
      </c>
      <c r="C10" t="s">
        <v>420</v>
      </c>
      <c r="D10" t="s">
        <v>420</v>
      </c>
    </row>
    <row r="11" spans="1:4" x14ac:dyDescent="0.25">
      <c r="A11">
        <v>8</v>
      </c>
      <c r="B11" s="3" t="s">
        <v>420</v>
      </c>
      <c r="C11" s="3" t="s">
        <v>420</v>
      </c>
      <c r="D11" s="3" t="s">
        <v>420</v>
      </c>
    </row>
    <row r="12" spans="1:4" x14ac:dyDescent="0.25">
      <c r="A12">
        <v>9</v>
      </c>
      <c r="B12" t="s">
        <v>420</v>
      </c>
      <c r="C12" t="s">
        <v>420</v>
      </c>
      <c r="D12" t="s">
        <v>420</v>
      </c>
    </row>
    <row r="13" spans="1:4" x14ac:dyDescent="0.25">
      <c r="A13">
        <v>10</v>
      </c>
      <c r="B13" t="s">
        <v>420</v>
      </c>
      <c r="C13" t="s">
        <v>420</v>
      </c>
      <c r="D13" t="s">
        <v>420</v>
      </c>
    </row>
    <row r="14" spans="1:4" x14ac:dyDescent="0.25">
      <c r="A14">
        <v>11</v>
      </c>
      <c r="B14" t="s">
        <v>420</v>
      </c>
      <c r="C14" t="s">
        <v>420</v>
      </c>
      <c r="D14" t="s">
        <v>420</v>
      </c>
    </row>
    <row r="15" spans="1:4" x14ac:dyDescent="0.25">
      <c r="A15">
        <v>12</v>
      </c>
      <c r="B15" t="s">
        <v>420</v>
      </c>
      <c r="C15" t="s">
        <v>420</v>
      </c>
      <c r="D15" t="s">
        <v>420</v>
      </c>
    </row>
    <row r="16" spans="1:4" x14ac:dyDescent="0.25">
      <c r="A16">
        <v>13</v>
      </c>
      <c r="B16" t="s">
        <v>420</v>
      </c>
      <c r="C16" t="s">
        <v>420</v>
      </c>
      <c r="D16" t="s">
        <v>420</v>
      </c>
    </row>
    <row r="17" spans="1:4" x14ac:dyDescent="0.25">
      <c r="A17">
        <v>14</v>
      </c>
      <c r="B17" t="s">
        <v>420</v>
      </c>
      <c r="C17" t="s">
        <v>420</v>
      </c>
      <c r="D17" t="s">
        <v>420</v>
      </c>
    </row>
    <row r="18" spans="1:4" x14ac:dyDescent="0.25">
      <c r="A18">
        <v>15</v>
      </c>
      <c r="B18" t="s">
        <v>420</v>
      </c>
      <c r="C18" t="s">
        <v>420</v>
      </c>
      <c r="D18" t="s">
        <v>420</v>
      </c>
    </row>
    <row r="19" spans="1:4" x14ac:dyDescent="0.25">
      <c r="A19">
        <v>16</v>
      </c>
      <c r="B19" t="s">
        <v>420</v>
      </c>
      <c r="C19" t="s">
        <v>420</v>
      </c>
      <c r="D19" t="s">
        <v>420</v>
      </c>
    </row>
    <row r="20" spans="1:4" x14ac:dyDescent="0.25">
      <c r="A20">
        <v>17</v>
      </c>
      <c r="B20" t="s">
        <v>420</v>
      </c>
      <c r="C20" t="s">
        <v>420</v>
      </c>
      <c r="D20" t="s">
        <v>420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topLeftCell="A9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519</v>
      </c>
    </row>
    <row r="5" spans="1:2" s="3" customFormat="1" x14ac:dyDescent="0.25">
      <c r="A5" s="3">
        <v>2</v>
      </c>
      <c r="B5" s="3">
        <v>515</v>
      </c>
    </row>
    <row r="6" spans="1:2" s="3" customFormat="1" x14ac:dyDescent="0.25">
      <c r="A6" s="3">
        <v>3</v>
      </c>
      <c r="B6" s="3">
        <v>515</v>
      </c>
    </row>
    <row r="7" spans="1:2" x14ac:dyDescent="0.25">
      <c r="A7">
        <v>4</v>
      </c>
      <c r="B7">
        <v>622</v>
      </c>
    </row>
    <row r="8" spans="1:2" x14ac:dyDescent="0.25">
      <c r="A8">
        <v>5</v>
      </c>
      <c r="B8">
        <v>622</v>
      </c>
    </row>
    <row r="9" spans="1:2" s="3" customFormat="1" x14ac:dyDescent="0.25">
      <c r="A9">
        <v>6</v>
      </c>
      <c r="B9">
        <v>622</v>
      </c>
    </row>
    <row r="10" spans="1:2" s="3" customFormat="1" x14ac:dyDescent="0.25">
      <c r="A10" s="3">
        <v>7</v>
      </c>
      <c r="B10" s="3">
        <v>629</v>
      </c>
    </row>
    <row r="11" spans="1:2" s="3" customFormat="1" x14ac:dyDescent="0.25">
      <c r="A11" s="3">
        <v>8</v>
      </c>
      <c r="B11" s="3">
        <v>622</v>
      </c>
    </row>
    <row r="12" spans="1:2" s="3" customFormat="1" x14ac:dyDescent="0.25">
      <c r="A12" s="14">
        <v>9</v>
      </c>
      <c r="B12" s="14">
        <v>622</v>
      </c>
    </row>
    <row r="13" spans="1:2" x14ac:dyDescent="0.25">
      <c r="A13">
        <v>10</v>
      </c>
      <c r="B13">
        <v>622</v>
      </c>
    </row>
    <row r="14" spans="1:2" x14ac:dyDescent="0.25">
      <c r="A14">
        <v>11</v>
      </c>
      <c r="B14">
        <v>629</v>
      </c>
    </row>
    <row r="15" spans="1:2" x14ac:dyDescent="0.25">
      <c r="A15">
        <v>12</v>
      </c>
      <c r="B15">
        <v>622</v>
      </c>
    </row>
    <row r="16" spans="1:2" x14ac:dyDescent="0.25">
      <c r="A16">
        <v>13</v>
      </c>
      <c r="B16">
        <v>629</v>
      </c>
    </row>
    <row r="17" spans="1:2" x14ac:dyDescent="0.25">
      <c r="A17">
        <v>14</v>
      </c>
      <c r="B17">
        <v>622</v>
      </c>
    </row>
    <row r="18" spans="1:2" x14ac:dyDescent="0.25">
      <c r="A18">
        <v>15</v>
      </c>
      <c r="B18">
        <v>622</v>
      </c>
    </row>
    <row r="19" spans="1:2" x14ac:dyDescent="0.25">
      <c r="A19">
        <v>16</v>
      </c>
      <c r="B19">
        <v>629</v>
      </c>
    </row>
    <row r="20" spans="1:2" x14ac:dyDescent="0.25">
      <c r="A20">
        <v>17</v>
      </c>
      <c r="B20">
        <v>622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6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388</v>
      </c>
      <c r="D4" t="s">
        <v>431</v>
      </c>
      <c r="E4" t="s">
        <v>432</v>
      </c>
    </row>
    <row r="5" spans="1:5" s="3" customFormat="1" x14ac:dyDescent="0.25">
      <c r="A5" s="3">
        <v>2</v>
      </c>
      <c r="B5" s="3">
        <v>0</v>
      </c>
      <c r="C5" s="3" t="s">
        <v>388</v>
      </c>
      <c r="D5" s="3" t="s">
        <v>431</v>
      </c>
      <c r="E5" s="3" t="s">
        <v>432</v>
      </c>
    </row>
    <row r="6" spans="1:5" s="3" customFormat="1" x14ac:dyDescent="0.25">
      <c r="A6" s="3">
        <v>3</v>
      </c>
      <c r="B6" s="3">
        <v>0</v>
      </c>
      <c r="C6" s="3" t="s">
        <v>388</v>
      </c>
      <c r="D6" s="3" t="s">
        <v>431</v>
      </c>
      <c r="E6" s="3" t="s">
        <v>432</v>
      </c>
    </row>
    <row r="7" spans="1:5" x14ac:dyDescent="0.25">
      <c r="A7">
        <v>4</v>
      </c>
      <c r="B7">
        <v>0</v>
      </c>
      <c r="C7" t="s">
        <v>456</v>
      </c>
      <c r="D7" t="s">
        <v>431</v>
      </c>
      <c r="E7" t="s">
        <v>432</v>
      </c>
    </row>
    <row r="8" spans="1:5" x14ac:dyDescent="0.25">
      <c r="A8">
        <v>5</v>
      </c>
      <c r="B8">
        <v>0</v>
      </c>
      <c r="C8" t="s">
        <v>388</v>
      </c>
      <c r="D8" t="s">
        <v>431</v>
      </c>
      <c r="E8" t="s">
        <v>432</v>
      </c>
    </row>
    <row r="9" spans="1:5" s="3" customFormat="1" x14ac:dyDescent="0.25">
      <c r="A9">
        <v>6</v>
      </c>
      <c r="B9">
        <v>0</v>
      </c>
      <c r="C9" t="s">
        <v>388</v>
      </c>
      <c r="D9" t="s">
        <v>431</v>
      </c>
      <c r="E9" t="s">
        <v>432</v>
      </c>
    </row>
    <row r="10" spans="1:5" x14ac:dyDescent="0.25">
      <c r="A10">
        <v>7</v>
      </c>
      <c r="B10">
        <v>0</v>
      </c>
      <c r="C10" t="s">
        <v>388</v>
      </c>
      <c r="D10" t="s">
        <v>431</v>
      </c>
      <c r="E10" t="s">
        <v>432</v>
      </c>
    </row>
    <row r="11" spans="1:5" x14ac:dyDescent="0.25">
      <c r="A11">
        <v>8</v>
      </c>
      <c r="B11" s="14">
        <v>0</v>
      </c>
      <c r="C11" s="14" t="s">
        <v>388</v>
      </c>
      <c r="D11" s="14" t="s">
        <v>431</v>
      </c>
      <c r="E11" s="14" t="s">
        <v>432</v>
      </c>
    </row>
    <row r="12" spans="1:5" x14ac:dyDescent="0.25">
      <c r="A12">
        <v>9</v>
      </c>
      <c r="B12">
        <v>0</v>
      </c>
      <c r="C12" t="s">
        <v>388</v>
      </c>
      <c r="D12" t="s">
        <v>431</v>
      </c>
      <c r="E12" t="s">
        <v>432</v>
      </c>
    </row>
    <row r="13" spans="1:5" x14ac:dyDescent="0.25">
      <c r="A13">
        <v>10</v>
      </c>
      <c r="B13">
        <v>0</v>
      </c>
      <c r="C13" t="s">
        <v>388</v>
      </c>
      <c r="D13" t="s">
        <v>431</v>
      </c>
      <c r="E13" t="s">
        <v>432</v>
      </c>
    </row>
    <row r="14" spans="1:5" x14ac:dyDescent="0.25">
      <c r="A14">
        <v>11</v>
      </c>
      <c r="B14">
        <v>0</v>
      </c>
      <c r="C14" s="14" t="s">
        <v>388</v>
      </c>
      <c r="D14" s="14" t="s">
        <v>431</v>
      </c>
      <c r="E14" t="s">
        <v>432</v>
      </c>
    </row>
    <row r="15" spans="1:5" x14ac:dyDescent="0.25">
      <c r="A15">
        <v>12</v>
      </c>
      <c r="B15">
        <v>0</v>
      </c>
      <c r="C15" t="s">
        <v>584</v>
      </c>
      <c r="D15" s="4">
        <v>45629</v>
      </c>
      <c r="E15" t="s">
        <v>432</v>
      </c>
    </row>
    <row r="16" spans="1:5" x14ac:dyDescent="0.25">
      <c r="A16">
        <v>13</v>
      </c>
      <c r="B16">
        <v>0</v>
      </c>
      <c r="C16" t="s">
        <v>456</v>
      </c>
      <c r="D16" t="s">
        <v>431</v>
      </c>
      <c r="E16" t="s">
        <v>432</v>
      </c>
    </row>
    <row r="17" spans="1:5" x14ac:dyDescent="0.25">
      <c r="A17">
        <v>14</v>
      </c>
      <c r="B17">
        <v>0</v>
      </c>
      <c r="C17" t="s">
        <v>388</v>
      </c>
      <c r="D17" t="s">
        <v>431</v>
      </c>
      <c r="E17" t="s">
        <v>432</v>
      </c>
    </row>
    <row r="18" spans="1:5" x14ac:dyDescent="0.25">
      <c r="A18">
        <v>15</v>
      </c>
      <c r="B18">
        <v>0</v>
      </c>
      <c r="C18" t="s">
        <v>388</v>
      </c>
      <c r="D18" t="s">
        <v>431</v>
      </c>
      <c r="E18" t="s">
        <v>432</v>
      </c>
    </row>
    <row r="19" spans="1:5" x14ac:dyDescent="0.25">
      <c r="A19">
        <v>16</v>
      </c>
      <c r="B19">
        <v>0</v>
      </c>
      <c r="C19" t="s">
        <v>388</v>
      </c>
      <c r="D19" t="s">
        <v>431</v>
      </c>
      <c r="E19" t="s">
        <v>432</v>
      </c>
    </row>
    <row r="20" spans="1:5" x14ac:dyDescent="0.25">
      <c r="A20">
        <v>17</v>
      </c>
      <c r="B20">
        <v>0</v>
      </c>
      <c r="C20" t="s">
        <v>388</v>
      </c>
      <c r="D20" t="s">
        <v>431</v>
      </c>
      <c r="E20" t="s">
        <v>432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DELL2019</cp:lastModifiedBy>
  <dcterms:created xsi:type="dcterms:W3CDTF">2024-12-10T14:57:46Z</dcterms:created>
  <dcterms:modified xsi:type="dcterms:W3CDTF">2025-05-30T19:55:45Z</dcterms:modified>
</cp:coreProperties>
</file>