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ROCIO-SAD\UAQ 2024\CONS CONTRATOS 2024\Resultado CAAS 2024\2do trimestre\"/>
    </mc:Choice>
  </mc:AlternateContent>
  <bookViews>
    <workbookView xWindow="0" yWindow="0" windowWidth="28020" windowHeight="6225" tabRatio="95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calcChain.xml><?xml version="1.0" encoding="utf-8"?>
<calcChain xmlns="http://schemas.openxmlformats.org/spreadsheetml/2006/main">
  <c r="K10" i="1" l="1"/>
  <c r="R13" i="1"/>
  <c r="Q13" i="1"/>
  <c r="O13" i="1"/>
  <c r="K13" i="1"/>
  <c r="BZ13" i="1"/>
  <c r="BZ12" i="1"/>
  <c r="BP13" i="1"/>
  <c r="BP12" i="1"/>
  <c r="AB13" i="1"/>
  <c r="AB12" i="1"/>
  <c r="AB11" i="1"/>
  <c r="R12" i="1"/>
  <c r="Q12" i="1"/>
  <c r="O12" i="1"/>
  <c r="K12" i="1"/>
  <c r="BZ11" i="1"/>
  <c r="BP11" i="1"/>
  <c r="R11" i="1"/>
  <c r="Q11" i="1"/>
  <c r="O11" i="1"/>
  <c r="K11" i="1"/>
  <c r="R10" i="1"/>
  <c r="O10" i="1"/>
  <c r="BZ10" i="1"/>
  <c r="BP10" i="1"/>
  <c r="AB10" i="1"/>
  <c r="Q10" i="1"/>
  <c r="R9" i="1"/>
  <c r="Q9" i="1"/>
  <c r="K9" i="1"/>
  <c r="BZ9" i="1" l="1"/>
  <c r="BZ8" i="1"/>
  <c r="BP9" i="1" l="1"/>
  <c r="AB9" i="1"/>
  <c r="O9" i="1"/>
  <c r="BP8" i="1"/>
  <c r="AB8" i="1" l="1"/>
  <c r="Q8" i="1"/>
  <c r="R8" i="1"/>
  <c r="O8" i="1"/>
  <c r="K8" i="1"/>
</calcChain>
</file>

<file path=xl/sharedStrings.xml><?xml version="1.0" encoding="utf-8"?>
<sst xmlns="http://schemas.openxmlformats.org/spreadsheetml/2006/main" count="940" uniqueCount="478">
  <si>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</si>
  <si>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</si>
  <si>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</si>
  <si>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</si>
  <si>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</si>
  <si>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</si>
  <si>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</si>
  <si>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</si>
  <si>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</si>
  <si>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</si>
  <si>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</si>
  <si>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</si>
  <si>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</si>
  <si>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</si>
  <si>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</si>
  <si>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</si>
  <si>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</si>
  <si>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</si>
  <si>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</si>
  <si>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</si>
  <si>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</si>
  <si>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</si>
  <si>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</si>
  <si>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</si>
  <si>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</si>
  <si>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</si>
  <si>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</si>
  <si>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</si>
  <si>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</si>
  <si>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</si>
  <si>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</si>
  <si>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</si>
  <si>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</si>
  <si>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</si>
  <si>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</si>
  <si>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</si>
  <si>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</si>
  <si>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</si>
  <si>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</si>
  <si>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</si>
  <si>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</si>
  <si>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</si>
  <si>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</si>
  <si>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</si>
  <si>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</si>
  <si>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</si>
  <si>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</si>
  <si>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</si>
  <si>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</si>
  <si>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</si>
  <si>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</si>
  <si>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</si>
  <si>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</si>
  <si>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</si>
  <si>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</si>
  <si>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</si>
  <si>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</si>
  <si>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</si>
  <si>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</si>
  <si>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</si>
  <si>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</si>
  <si>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</si>
  <si>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</si>
  <si>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</si>
  <si>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</si>
  <si>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</si>
  <si>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</si>
  <si>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</si>
  <si>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</si>
  <si>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</si>
  <si>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</si>
  <si>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</si>
  <si>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</si>
  <si>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</si>
  <si>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</si>
  <si>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</si>
  <si>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</si>
  <si>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</si>
  <si>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</si>
  <si>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</si>
  <si>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</si>
  <si>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</si>
  <si>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</si>
  <si>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</si>
  <si>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</si>
  <si>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</si>
  <si>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</si>
  <si>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</si>
  <si>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</si>
  <si>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</si>
  <si>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</si>
  <si>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</si>
  <si>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</si>
  <si>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</si>
  <si>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</si>
  <si>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</si>
  <si>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</si>
  <si>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</si>
  <si>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</si>
  <si>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</si>
  <si>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</si>
  <si>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</si>
  <si>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</si>
  <si>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</si>
  <si>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</si>
  <si>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</si>
  <si>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</si>
  <si>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</si>
  <si>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</si>
  <si>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</si>
  <si>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</si>
  <si>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</si>
  <si>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</si>
  <si>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</si>
  <si>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</si>
  <si>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</si>
  <si>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</si>
  <si>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</si>
  <si>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</si>
  <si>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</si>
  <si>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</si>
  <si>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</si>
  <si>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</si>
  <si>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</si>
  <si>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</si>
  <si>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</si>
  <si>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</si>
  <si>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</si>
  <si>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</si>
  <si>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</si>
  <si>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</si>
  <si>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</si>
  <si>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</si>
  <si>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</si>
  <si>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</si>
  <si>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</si>
  <si>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</si>
  <si>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</si>
  <si>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</si>
  <si>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</si>
  <si>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</si>
  <si>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</si>
  <si>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</si>
  <si>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</si>
  <si>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</si>
  <si>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</si>
  <si>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</si>
  <si>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</si>
  <si>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</si>
  <si>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</si>
  <si>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</si>
  <si>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</si>
  <si>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</si>
  <si>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</si>
  <si>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</si>
  <si>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</si>
  <si>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</si>
  <si>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</si>
  <si>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</si>
  <si>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</si>
  <si>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</si>
  <si>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</si>
  <si>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</si>
  <si>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</si>
  <si>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</si>
  <si>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</si>
  <si>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</si>
  <si>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</si>
  <si>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</si>
  <si>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</si>
  <si>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</si>
  <si>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</si>
  <si>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</si>
  <si>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</si>
  <si>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</si>
  <si>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</si>
  <si>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</si>
  <si>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</si>
  <si>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</si>
  <si>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</si>
  <si>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</si>
  <si>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</si>
  <si>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</si>
  <si>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</si>
  <si>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</si>
  <si>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</si>
  <si>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</si>
  <si>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</si>
  <si>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</si>
  <si>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</si>
  <si>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</si>
  <si>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</si>
  <si>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</si>
  <si>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</si>
  <si>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</si>
  <si>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</si>
  <si>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</si>
  <si>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</si>
  <si>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</si>
  <si>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</si>
  <si>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</si>
  <si>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</si>
  <si>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</si>
  <si>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</si>
  <si>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</si>
  <si>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</si>
  <si>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</si>
  <si>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</si>
  <si>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</si>
  <si>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</si>
  <si>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</si>
  <si>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</si>
  <si>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</si>
  <si>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</si>
  <si>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</si>
  <si>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</si>
  <si>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</si>
  <si>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</si>
  <si>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</si>
  <si>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</si>
  <si>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</si>
  <si>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</si>
  <si>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</si>
  <si>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</si>
  <si>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</si>
  <si>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</si>
  <si>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</si>
  <si>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</si>
  <si>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</si>
  <si>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</si>
  <si>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</si>
  <si>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</si>
  <si>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</si>
  <si>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</si>
  <si>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</si>
  <si>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</si>
  <si>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</si>
  <si>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</si>
  <si>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</si>
  <si>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</si>
  <si>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</si>
  <si>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</si>
  <si>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</si>
  <si>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</si>
  <si>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</si>
  <si>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</si>
  <si>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</si>
  <si>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</si>
  <si>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</si>
  <si>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</si>
  <si>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</si>
  <si>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</si>
  <si>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</si>
  <si>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</si>
  <si>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</si>
  <si>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</si>
  <si>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</si>
  <si>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</si>
  <si>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</si>
  <si>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</si>
  <si>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</si>
  <si>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</si>
  <si>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</si>
  <si>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</si>
  <si>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</si>
  <si>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</si>
  <si>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</si>
  <si>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</si>
  <si>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</si>
  <si>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</si>
  <si>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</si>
  <si>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</si>
  <si>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</si>
  <si>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</si>
  <si>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</si>
  <si>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</si>
  <si>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</si>
  <si>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</si>
  <si>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</si>
  <si>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</si>
  <si>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</si>
  <si>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</si>
  <si>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</si>
  <si>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</si>
  <si>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</si>
  <si>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</si>
  <si>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</si>
  <si>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</si>
  <si>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</si>
  <si>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</si>
  <si>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</si>
  <si>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</si>
  <si>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</si>
  <si>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</si>
  <si>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</si>
  <si>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</si>
  <si>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</si>
  <si>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</si>
  <si>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</si>
  <si>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</si>
  <si>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</si>
  <si>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</si>
  <si>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</si>
  <si>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</si>
  <si>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</si>
  <si>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</si>
  <si>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</si>
  <si>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</si>
  <si>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</si>
  <si>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</si>
  <si>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</si>
  <si>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</si>
  <si>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</si>
  <si>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</si>
  <si>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</si>
  <si>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</si>
  <si>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</si>
  <si>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</si>
  <si>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</si>
  <si>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</si>
  <si>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</si>
  <si>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</si>
  <si>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</si>
  <si>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</si>
  <si>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</si>
  <si>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</si>
  <si>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</si>
  <si>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</si>
  <si>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</si>
  <si>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</si>
  <si>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</si>
  <si>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</si>
  <si>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</si>
  <si>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</si>
  <si>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</si>
  <si>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</si>
  <si>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</si>
  <si>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</si>
  <si>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</si>
  <si>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</si>
  <si>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</si>
  <si>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</si>
  <si>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</si>
  <si>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</si>
  <si>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</si>
  <si>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</si>
  <si>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</si>
  <si>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</si>
  <si>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</si>
  <si>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</si>
  <si>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</si>
  <si>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</si>
  <si>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</si>
  <si>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</si>
  <si>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</si>
  <si>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</si>
  <si>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</si>
  <si>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</si>
  <si>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</si>
  <si>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</si>
  <si>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</si>
  <si>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Universidad Atónoma de Querétaro</t>
  </si>
  <si>
    <t>Reune las condiciones tecnicas, legales y administrativas favorables para la UAQ</t>
  </si>
  <si>
    <t>Universidad Autónama de Querétaro</t>
  </si>
  <si>
    <t>M.N.</t>
  </si>
  <si>
    <t>NO APLICA</t>
  </si>
  <si>
    <t>TRANSFERENCIA</t>
  </si>
  <si>
    <t>N/A</t>
  </si>
  <si>
    <t>SECRETARIA DE LA CONTRALORIA</t>
  </si>
  <si>
    <t>SECRETARIA ADMINISTRATIVA</t>
  </si>
  <si>
    <t>UNIVERSIDAD AUTONOMA DE QUERETARO</t>
  </si>
  <si>
    <t>Ortiz</t>
  </si>
  <si>
    <t>https://transparencia.uaq.mx/index.php/transparencia-y-rencicion-de-cuentas/informacion-financiera/contratos</t>
  </si>
  <si>
    <t>Montos de actuación para ejercicio 2024 del Presupuesto de Egresos del Edo Qro</t>
  </si>
  <si>
    <t xml:space="preserve">HDI Seguros S.A. de C.V. </t>
  </si>
  <si>
    <t xml:space="preserve">Qualitas Compañía de Seguros, S.A. de C.V. </t>
  </si>
  <si>
    <t>General de Seguros S.A</t>
  </si>
  <si>
    <t xml:space="preserve">Metlife México, S.A. de C.V. </t>
  </si>
  <si>
    <t>Grupo Nacional Provincial, S.A.B</t>
  </si>
  <si>
    <t xml:space="preserve">HSE701218532  </t>
  </si>
  <si>
    <t xml:space="preserve">QCS931209G49   </t>
  </si>
  <si>
    <t xml:space="preserve">GSE720216JJ6 </t>
  </si>
  <si>
    <t xml:space="preserve">MME920427EM3  </t>
  </si>
  <si>
    <t xml:space="preserve">GNP9211244P0   </t>
  </si>
  <si>
    <t>Adquisición de la póliza de seguro para la flotilla vehicular de la Universidad Autónoma de Querétaro para el período mayo  2024 – abril 2025</t>
  </si>
  <si>
    <t>Martha July</t>
  </si>
  <si>
    <t>Mora</t>
  </si>
  <si>
    <t>Haro</t>
  </si>
  <si>
    <t>Elizabeth Denisse</t>
  </si>
  <si>
    <t>Contreras</t>
  </si>
  <si>
    <t>Gustavo</t>
  </si>
  <si>
    <t>Espino</t>
  </si>
  <si>
    <t>Rico</t>
  </si>
  <si>
    <t>Marco Antonio</t>
  </si>
  <si>
    <t>Vega</t>
  </si>
  <si>
    <t>Pichardo</t>
  </si>
  <si>
    <t>Secretaria Administrativa</t>
  </si>
  <si>
    <t>Secretaria de la Contraloria</t>
  </si>
  <si>
    <t>Secretario de Finanzas</t>
  </si>
  <si>
    <t>Coordinador de Transporte</t>
  </si>
  <si>
    <t>MOHM870223GI4</t>
  </si>
  <si>
    <t>COOE710319   </t>
  </si>
  <si>
    <t>EIRG691007HU4</t>
  </si>
  <si>
    <t>VEPM8906269X9</t>
  </si>
  <si>
    <t>HDI SEGUROS, S.A. de C.V</t>
  </si>
  <si>
    <t>Coordinación de Transporte</t>
  </si>
  <si>
    <t>CAAS-SERV-002-2024-UAQ-OAG</t>
  </si>
  <si>
    <t>Subsidio federal</t>
  </si>
  <si>
    <t>AUTI-SYSTEM S.A. DE C.V</t>
  </si>
  <si>
    <t>OPERADORA RIVERA SACRA S.A. DE C.V.</t>
  </si>
  <si>
    <t>NOVOGAS BAJIO, S.A. DE C.V.</t>
  </si>
  <si>
    <t>ESTACIÓN TLACOTE S.A. DE C.V.</t>
  </si>
  <si>
    <t xml:space="preserve">SERVIGAS TECNOLOGICO S.A. DE C.V. </t>
  </si>
  <si>
    <t>ASY930202E12</t>
  </si>
  <si>
    <t>ORS041026JH8</t>
  </si>
  <si>
    <t xml:space="preserve">NBA171127138  </t>
  </si>
  <si>
    <t>ETL020322S62</t>
  </si>
  <si>
    <t>STE131127GZ4</t>
  </si>
  <si>
    <t>Servicio de suministro de combustible diésel y gasolina para la Universidad Autónoma de Querétaro</t>
  </si>
  <si>
    <t>Luis Alejandro</t>
  </si>
  <si>
    <t>Pacheco</t>
  </si>
  <si>
    <t>Media</t>
  </si>
  <si>
    <t>Coordinador de Formalización</t>
  </si>
  <si>
    <t>PAML071128N69</t>
  </si>
  <si>
    <t>Novogas Bajío, S.A. De C.V.</t>
  </si>
  <si>
    <t>Universidad Autónoma de Querétaro</t>
  </si>
  <si>
    <t>CAAS-SERV-004-2024-UAQ-OAG</t>
  </si>
  <si>
    <t>Servicio de suministro de combustible diésel  para la Universidad Autónoma de Querétaro</t>
  </si>
  <si>
    <t>Servigas Tecnologico S.A. DE C.V.</t>
  </si>
  <si>
    <t>CAAS-SERV-005-2024-UAQ-OAG</t>
  </si>
  <si>
    <t>Servicio de suministro de combustible gasolina  para la Universidad Autónoma de Querétaro</t>
  </si>
  <si>
    <t>CAAS – SERV - IR – 004 – 2024 – UAQ segunda convocatoria</t>
  </si>
  <si>
    <t>CAAS – SERV - IR – 005 – 2024 – UAQ</t>
  </si>
  <si>
    <t>CAAS – SERV - IR – 006 – 2024 – UAQ</t>
  </si>
  <si>
    <t>CAAS-SERV-IR-001-2024-UAQ segunda convocatoria</t>
  </si>
  <si>
    <t>CAAS-SERV-IR-002-2024-UAQ segunda convocatoria</t>
  </si>
  <si>
    <r>
      <t>Sistemas digitales de tecnología aplicada S.A. de C.V</t>
    </r>
    <r>
      <rPr>
        <sz val="10.5"/>
        <color indexed="8"/>
        <rFont val="Calibri"/>
        <family val="2"/>
        <scheme val="minor"/>
      </rPr>
      <t xml:space="preserve">. </t>
    </r>
  </si>
  <si>
    <r>
      <t>Digicopias S.A. de C.V.</t>
    </r>
    <r>
      <rPr>
        <sz val="10.5"/>
        <color indexed="8"/>
        <rFont val="Calibri"/>
        <family val="2"/>
        <scheme val="minor"/>
      </rPr>
      <t xml:space="preserve"> </t>
    </r>
  </si>
  <si>
    <t>JR Intercontrol S.A. De C.V.</t>
  </si>
  <si>
    <t>Copy Mart S.A. de C.V.</t>
  </si>
  <si>
    <r>
      <t>Copycolor Equipos y Accesorios de Querétaro, S.A. de C.V.</t>
    </r>
    <r>
      <rPr>
        <sz val="10.5"/>
        <color rgb="FF000000"/>
        <rFont val="Calibri"/>
        <family val="2"/>
        <scheme val="minor"/>
      </rPr>
      <t xml:space="preserve">  </t>
    </r>
  </si>
  <si>
    <t>Marcozer S.A. de C.V.</t>
  </si>
  <si>
    <t xml:space="preserve">SDT120118IH2  </t>
  </si>
  <si>
    <t xml:space="preserve">DIG010502DGA </t>
  </si>
  <si>
    <t xml:space="preserve">MAR960105E93 </t>
  </si>
  <si>
    <t>Renta de equipos de fotocopiado multifuncionales para la Universidad Autónoma de Querétaro</t>
  </si>
  <si>
    <t>DIGICOPIAS, S.A. DE C.V.</t>
  </si>
  <si>
    <t xml:space="preserve">DIG010502DGA  </t>
  </si>
  <si>
    <t>Secretaría Administrativa</t>
  </si>
  <si>
    <t>CAAS-SERV-003-2024-UAQ-OAG</t>
  </si>
  <si>
    <t xml:space="preserve">Seguros Ve por Más, S.A., Grupo Financiero Ve por </t>
  </si>
  <si>
    <t xml:space="preserve">Seguros El Potosí, S.A. </t>
  </si>
  <si>
    <t xml:space="preserve">General de Seguros S.A. </t>
  </si>
  <si>
    <t>Seguros Argos, S.A. de C.V</t>
  </si>
  <si>
    <t xml:space="preserve">Grupo Nacional Provincial, S.A.B. </t>
  </si>
  <si>
    <t xml:space="preserve">PAN-American México, Compañía de Seguros, S.A. DE C.V. </t>
  </si>
  <si>
    <t xml:space="preserve">Seguros Sura, S.A. de C.V. </t>
  </si>
  <si>
    <t xml:space="preserve">HIR Compañía de Seguros, S.A. de C.V. </t>
  </si>
  <si>
    <t>Schutz, Agente de Seguros y de Fianzas S.A. de C.V</t>
  </si>
  <si>
    <t>SMS401001573</t>
  </si>
  <si>
    <t>SPO830427DQ1</t>
  </si>
  <si>
    <t>GSE720216JJ6</t>
  </si>
  <si>
    <t>HSE701218532</t>
  </si>
  <si>
    <t xml:space="preserve">QCS931209G49 </t>
  </si>
  <si>
    <t xml:space="preserve">SAR0210119D5  </t>
  </si>
  <si>
    <t xml:space="preserve">GNP9211244P0 </t>
  </si>
  <si>
    <t xml:space="preserve">PGA1202133Q2 </t>
  </si>
  <si>
    <t>R&amp;S811221KR6</t>
  </si>
  <si>
    <t xml:space="preserve">HSE971027CW2 </t>
  </si>
  <si>
    <t>MME920427EM3</t>
  </si>
  <si>
    <t>Adquisición de pólizas de seguro de vida para el personal Académico de la Universidad Autónoma de Querétaro</t>
  </si>
  <si>
    <t>SEGUROS VE POR MÁS S.A. GRUPO FINANCIERO VE POR MÁS</t>
  </si>
  <si>
    <t>Dirección de Recursos Humanos</t>
  </si>
  <si>
    <t>CAAS-SERV-007-2024-UAQ-OAG</t>
  </si>
  <si>
    <t>CAAS-SERV-006-2024-UAQ-OAG</t>
  </si>
  <si>
    <t>SEGUROS ARGOS, S.A. DE C.V.</t>
  </si>
  <si>
    <t>Adquisición de pólizas de seguro de vida para  trabajadores y empleados de la Universidad Autónoma de Querétaro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</si>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</sst>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rgb="FF00000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NumberFormat="1"/>
    <xf numFmtId="0" fontId="0" fillId="0" borderId="0" xfId="0" applyFill="1" applyBorder="1"/>
    <xf numFmtId="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4" fillId="0" borderId="0" xfId="0" applyFont="1" applyAlignment="1">
      <alignment horizontal="justify" vertical="center"/>
    </xf>
    <xf numFmtId="14" fontId="0" fillId="0" borderId="0" xfId="0" applyNumberFormat="1" applyFill="1" applyBorder="1"/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customWidth="1"/>
    <col min="11" max="11" width="46" bestFit="1" customWidth="1"/>
    <col min="12" max="12" width="46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customWidth="1"/>
    <col min="67" max="67" width="86.42578125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customWidth="1"/>
    <col min="72" max="72" width="44.5703125" bestFit="1" customWidth="1"/>
    <col min="73" max="73" width="41.28515625" bestFit="1" customWidth="1"/>
    <col min="74" max="74" width="92.5703125" customWidth="1"/>
    <col min="75" max="75" width="82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45383</v>
      </c>
      <c r="C8" s="4">
        <v>45473</v>
      </c>
      <c r="D8" t="s">
        <v>192</v>
      </c>
      <c r="E8" t="s">
        <v>199</v>
      </c>
      <c r="F8" t="s">
        <v>200</v>
      </c>
      <c r="G8" s="11" t="s">
        <v>434</v>
      </c>
      <c r="H8" t="s">
        <v>203</v>
      </c>
      <c r="I8" s="3" t="s">
        <v>373</v>
      </c>
      <c r="K8">
        <f>Tabla_583092!A4</f>
        <v>1</v>
      </c>
      <c r="M8" s="4">
        <v>45343</v>
      </c>
      <c r="N8" s="11" t="s">
        <v>384</v>
      </c>
      <c r="O8">
        <f>Tabla_583119!A4</f>
        <v>1</v>
      </c>
      <c r="P8" s="4">
        <v>45351</v>
      </c>
      <c r="Q8">
        <f>Tabla_583120!A4</f>
        <v>1</v>
      </c>
      <c r="R8">
        <f>Tabla_583121!A4</f>
        <v>1</v>
      </c>
      <c r="AA8" s="12" t="s">
        <v>404</v>
      </c>
      <c r="AB8">
        <f>Tabla_583089!A4</f>
        <v>1</v>
      </c>
      <c r="AC8" s="12" t="s">
        <v>379</v>
      </c>
      <c r="AU8" t="s">
        <v>362</v>
      </c>
      <c r="AV8" t="s">
        <v>405</v>
      </c>
      <c r="AW8" s="3" t="s">
        <v>363</v>
      </c>
      <c r="AX8" s="3" t="s">
        <v>405</v>
      </c>
      <c r="AY8" s="12" t="s">
        <v>406</v>
      </c>
      <c r="AZ8" s="4">
        <v>45407</v>
      </c>
      <c r="BA8" s="4">
        <v>45413</v>
      </c>
      <c r="BB8" s="4">
        <v>45777</v>
      </c>
      <c r="BC8" s="9">
        <v>1029826.95</v>
      </c>
      <c r="BD8" s="9">
        <v>1194598.07</v>
      </c>
      <c r="BE8" s="7">
        <v>0</v>
      </c>
      <c r="BF8" s="7">
        <v>0</v>
      </c>
      <c r="BG8" t="s">
        <v>364</v>
      </c>
      <c r="BH8" s="3" t="s">
        <v>365</v>
      </c>
      <c r="BI8" t="s">
        <v>366</v>
      </c>
      <c r="BJ8" s="12" t="s">
        <v>384</v>
      </c>
      <c r="BK8">
        <v>0</v>
      </c>
      <c r="BL8" s="4">
        <v>45413</v>
      </c>
      <c r="BM8" s="4">
        <v>45777</v>
      </c>
      <c r="BP8">
        <f>Tabla_583122!A4</f>
        <v>1</v>
      </c>
      <c r="BQ8" t="s">
        <v>302</v>
      </c>
      <c r="BR8" t="s">
        <v>407</v>
      </c>
      <c r="BT8" s="3" t="s">
        <v>370</v>
      </c>
      <c r="BU8" s="12" t="s">
        <v>384</v>
      </c>
      <c r="BX8" t="s">
        <v>306</v>
      </c>
      <c r="BY8" t="s">
        <v>203</v>
      </c>
      <c r="BZ8">
        <f>+Tabla_583123!A4</f>
        <v>1</v>
      </c>
      <c r="CA8" s="3" t="s">
        <v>368</v>
      </c>
      <c r="CG8" s="3" t="s">
        <v>369</v>
      </c>
      <c r="CH8" s="4">
        <v>45473</v>
      </c>
    </row>
    <row r="9" spans="1:87" x14ac:dyDescent="0.25">
      <c r="A9">
        <v>2024</v>
      </c>
      <c r="B9" s="4">
        <v>45383</v>
      </c>
      <c r="C9" s="4">
        <v>45473</v>
      </c>
      <c r="D9" t="s">
        <v>192</v>
      </c>
      <c r="E9" t="s">
        <v>199</v>
      </c>
      <c r="F9" t="s">
        <v>200</v>
      </c>
      <c r="G9" s="12" t="s">
        <v>435</v>
      </c>
      <c r="H9" t="s">
        <v>203</v>
      </c>
      <c r="I9" s="11" t="s">
        <v>373</v>
      </c>
      <c r="K9">
        <f>+Tabla_583092!A9</f>
        <v>2</v>
      </c>
      <c r="M9" s="4">
        <v>45419</v>
      </c>
      <c r="N9" s="12" t="s">
        <v>418</v>
      </c>
      <c r="O9">
        <f>Tabla_583119!A7</f>
        <v>2</v>
      </c>
      <c r="P9" s="4">
        <v>45428</v>
      </c>
      <c r="Q9">
        <f>+Tabla_583120!A6</f>
        <v>2</v>
      </c>
      <c r="R9">
        <f>+Tabla_583121!A8</f>
        <v>2</v>
      </c>
      <c r="AA9" s="12" t="s">
        <v>424</v>
      </c>
      <c r="AB9">
        <f>+Tabla_583089!A5</f>
        <v>2</v>
      </c>
      <c r="AC9" s="12" t="s">
        <v>415</v>
      </c>
      <c r="AU9" s="3" t="s">
        <v>362</v>
      </c>
      <c r="AV9" t="s">
        <v>425</v>
      </c>
      <c r="AW9" s="3" t="s">
        <v>363</v>
      </c>
      <c r="AX9" s="12" t="s">
        <v>405</v>
      </c>
      <c r="AY9" s="12" t="s">
        <v>426</v>
      </c>
      <c r="AZ9" s="4">
        <v>45448</v>
      </c>
      <c r="BA9" s="4">
        <v>45443</v>
      </c>
      <c r="BB9" s="4">
        <v>45716</v>
      </c>
      <c r="BC9" s="9">
        <v>2586206.89</v>
      </c>
      <c r="BD9" s="9">
        <v>3000000</v>
      </c>
      <c r="BE9" s="7">
        <v>0</v>
      </c>
      <c r="BF9" s="7">
        <v>0</v>
      </c>
      <c r="BG9" s="3" t="s">
        <v>364</v>
      </c>
      <c r="BH9" s="3" t="s">
        <v>365</v>
      </c>
      <c r="BI9" s="3" t="s">
        <v>366</v>
      </c>
      <c r="BJ9" s="12" t="s">
        <v>427</v>
      </c>
      <c r="BK9">
        <v>0</v>
      </c>
      <c r="BL9" s="4">
        <v>45443</v>
      </c>
      <c r="BM9" s="4">
        <v>45716</v>
      </c>
      <c r="BP9">
        <f>Tabla_583122!A5</f>
        <v>2</v>
      </c>
      <c r="BQ9" t="s">
        <v>302</v>
      </c>
      <c r="BR9" s="12" t="s">
        <v>407</v>
      </c>
      <c r="BT9" s="3" t="s">
        <v>370</v>
      </c>
      <c r="BU9" s="12" t="s">
        <v>427</v>
      </c>
      <c r="BX9" t="s">
        <v>306</v>
      </c>
      <c r="BY9" t="s">
        <v>203</v>
      </c>
      <c r="BZ9">
        <f>+Tabla_583123!A5</f>
        <v>2</v>
      </c>
      <c r="CA9" s="3" t="s">
        <v>368</v>
      </c>
      <c r="CG9" s="3" t="s">
        <v>369</v>
      </c>
      <c r="CH9" s="4">
        <v>45473</v>
      </c>
    </row>
    <row r="10" spans="1:87" s="12" customFormat="1" x14ac:dyDescent="0.25">
      <c r="A10" s="12">
        <v>2024</v>
      </c>
      <c r="B10" s="4">
        <v>45383</v>
      </c>
      <c r="C10" s="4">
        <v>45473</v>
      </c>
      <c r="D10" s="12" t="s">
        <v>192</v>
      </c>
      <c r="E10" s="12" t="s">
        <v>199</v>
      </c>
      <c r="F10" s="12" t="s">
        <v>200</v>
      </c>
      <c r="G10" s="12" t="s">
        <v>435</v>
      </c>
      <c r="H10" s="12" t="s">
        <v>203</v>
      </c>
      <c r="I10" s="12" t="s">
        <v>373</v>
      </c>
      <c r="K10" s="12">
        <f>+Tabla_583092!A14</f>
        <v>3</v>
      </c>
      <c r="M10" s="4">
        <v>45419</v>
      </c>
      <c r="N10" s="12" t="s">
        <v>418</v>
      </c>
      <c r="O10" s="12">
        <f>+Tabla_583119!A9</f>
        <v>3</v>
      </c>
      <c r="P10" s="4">
        <v>45428</v>
      </c>
      <c r="Q10" s="12">
        <f>+Tabla_583120!A7</f>
        <v>3</v>
      </c>
      <c r="R10" s="12">
        <f>+Tabla_583121!A12</f>
        <v>3</v>
      </c>
      <c r="AA10" s="12" t="s">
        <v>428</v>
      </c>
      <c r="AB10" s="12">
        <f>+Tabla_583089!A6</f>
        <v>3</v>
      </c>
      <c r="AC10" s="12" t="s">
        <v>417</v>
      </c>
      <c r="AU10" s="12" t="s">
        <v>362</v>
      </c>
      <c r="AV10" s="12" t="s">
        <v>425</v>
      </c>
      <c r="AW10" s="12" t="s">
        <v>363</v>
      </c>
      <c r="AX10" s="12" t="s">
        <v>405</v>
      </c>
      <c r="AY10" s="12" t="s">
        <v>429</v>
      </c>
      <c r="AZ10" s="4">
        <v>45448</v>
      </c>
      <c r="BA10" s="4">
        <v>45443</v>
      </c>
      <c r="BB10" s="4">
        <v>45716</v>
      </c>
      <c r="BC10" s="9">
        <v>2155172.41</v>
      </c>
      <c r="BD10" s="9">
        <v>2500000</v>
      </c>
      <c r="BE10" s="7">
        <v>0</v>
      </c>
      <c r="BF10" s="7">
        <v>0</v>
      </c>
      <c r="BG10" s="12" t="s">
        <v>364</v>
      </c>
      <c r="BH10" s="12" t="s">
        <v>365</v>
      </c>
      <c r="BI10" s="12" t="s">
        <v>366</v>
      </c>
      <c r="BJ10" s="12" t="s">
        <v>430</v>
      </c>
      <c r="BK10" s="12">
        <v>0</v>
      </c>
      <c r="BL10" s="4">
        <v>45443</v>
      </c>
      <c r="BM10" s="4">
        <v>45716</v>
      </c>
      <c r="BP10" s="12">
        <f>Tabla_583122!A6</f>
        <v>3</v>
      </c>
      <c r="BQ10" s="12" t="s">
        <v>302</v>
      </c>
      <c r="BR10" s="12" t="s">
        <v>407</v>
      </c>
      <c r="BT10" s="12" t="s">
        <v>370</v>
      </c>
      <c r="BU10" s="12" t="s">
        <v>430</v>
      </c>
      <c r="BX10" s="12" t="s">
        <v>306</v>
      </c>
      <c r="BY10" s="12" t="s">
        <v>203</v>
      </c>
      <c r="BZ10" s="12">
        <f>+Tabla_583123!A6</f>
        <v>3</v>
      </c>
      <c r="CA10" s="12" t="s">
        <v>368</v>
      </c>
      <c r="CG10" s="12" t="s">
        <v>369</v>
      </c>
      <c r="CH10" s="4">
        <v>45473</v>
      </c>
    </row>
    <row r="11" spans="1:87" x14ac:dyDescent="0.25">
      <c r="A11" s="8">
        <v>2024</v>
      </c>
      <c r="B11" s="4">
        <v>45383</v>
      </c>
      <c r="C11" s="4">
        <v>45473</v>
      </c>
      <c r="D11" t="s">
        <v>192</v>
      </c>
      <c r="F11" s="12" t="s">
        <v>200</v>
      </c>
      <c r="G11" s="12" t="s">
        <v>431</v>
      </c>
      <c r="H11" s="12" t="s">
        <v>203</v>
      </c>
      <c r="I11" s="12" t="s">
        <v>373</v>
      </c>
      <c r="K11">
        <f>+Tabla_583092!A19</f>
        <v>4</v>
      </c>
      <c r="M11" s="4">
        <v>45429</v>
      </c>
      <c r="N11" s="12" t="s">
        <v>445</v>
      </c>
      <c r="O11">
        <f>+Tabla_583119!A11</f>
        <v>4</v>
      </c>
      <c r="P11" s="4">
        <v>45436</v>
      </c>
      <c r="Q11">
        <f>+Tabla_583120!A8</f>
        <v>4</v>
      </c>
      <c r="R11">
        <f>+Tabla_583121!A16</f>
        <v>4</v>
      </c>
      <c r="AA11" s="12" t="s">
        <v>446</v>
      </c>
      <c r="AB11">
        <f>+Tabla_583089!A7</f>
        <v>4</v>
      </c>
      <c r="AC11" s="13" t="s">
        <v>447</v>
      </c>
      <c r="AU11" s="12" t="s">
        <v>362</v>
      </c>
      <c r="AV11" s="12" t="s">
        <v>363</v>
      </c>
      <c r="AW11" s="12" t="s">
        <v>363</v>
      </c>
      <c r="AX11" s="8" t="s">
        <v>448</v>
      </c>
      <c r="AY11" s="8" t="s">
        <v>449</v>
      </c>
      <c r="AZ11" s="4">
        <v>45448</v>
      </c>
      <c r="BA11" s="14">
        <v>45444</v>
      </c>
      <c r="BB11" s="4">
        <v>45716</v>
      </c>
      <c r="BC11" s="15">
        <v>0.2</v>
      </c>
      <c r="BD11" s="15">
        <v>0.23200000000000001</v>
      </c>
      <c r="BE11" s="7">
        <v>0</v>
      </c>
      <c r="BF11" s="7">
        <v>0</v>
      </c>
      <c r="BG11" s="12" t="s">
        <v>364</v>
      </c>
      <c r="BH11" s="12" t="s">
        <v>365</v>
      </c>
      <c r="BI11" s="12" t="s">
        <v>366</v>
      </c>
      <c r="BJ11" s="12" t="s">
        <v>445</v>
      </c>
      <c r="BK11" s="8">
        <v>990964.8</v>
      </c>
      <c r="BL11" s="14">
        <v>45444</v>
      </c>
      <c r="BM11" s="4">
        <v>45716</v>
      </c>
      <c r="BP11">
        <f>+Tabla_583122!A7</f>
        <v>4</v>
      </c>
      <c r="BQ11" t="s">
        <v>302</v>
      </c>
      <c r="BR11" s="8" t="s">
        <v>407</v>
      </c>
      <c r="BT11" s="12" t="s">
        <v>370</v>
      </c>
      <c r="BU11" s="12" t="s">
        <v>445</v>
      </c>
      <c r="BX11" t="s">
        <v>306</v>
      </c>
      <c r="BY11" t="s">
        <v>203</v>
      </c>
      <c r="BZ11">
        <f>+Tabla_583123!A7</f>
        <v>4</v>
      </c>
      <c r="CA11" s="12" t="s">
        <v>368</v>
      </c>
      <c r="CB11" s="12"/>
      <c r="CC11" s="12"/>
      <c r="CD11" s="12"/>
      <c r="CE11" s="12"/>
      <c r="CF11" s="12"/>
      <c r="CG11" s="12" t="s">
        <v>369</v>
      </c>
      <c r="CH11" s="4">
        <v>45473</v>
      </c>
    </row>
    <row r="12" spans="1:87" x14ac:dyDescent="0.25">
      <c r="A12" s="8">
        <v>2024</v>
      </c>
      <c r="B12" s="4">
        <v>45383</v>
      </c>
      <c r="C12" s="4">
        <v>45473</v>
      </c>
      <c r="D12" s="12" t="s">
        <v>192</v>
      </c>
      <c r="E12" s="12"/>
      <c r="F12" s="12" t="s">
        <v>200</v>
      </c>
      <c r="G12" s="12" t="s">
        <v>432</v>
      </c>
      <c r="H12" s="12" t="s">
        <v>203</v>
      </c>
      <c r="I12" s="12" t="s">
        <v>373</v>
      </c>
      <c r="K12">
        <f>+Tabla_583092!A25</f>
        <v>5</v>
      </c>
      <c r="M12" s="4">
        <v>45411</v>
      </c>
      <c r="N12" s="12" t="s">
        <v>470</v>
      </c>
      <c r="O12">
        <f>+Tabla_583119!A13</f>
        <v>5</v>
      </c>
      <c r="P12" s="4">
        <v>45426</v>
      </c>
      <c r="Q12">
        <f>+Tabla_583120!A9</f>
        <v>5</v>
      </c>
      <c r="R12">
        <f>+Tabla_583121!A20</f>
        <v>5</v>
      </c>
      <c r="AA12" s="12" t="s">
        <v>471</v>
      </c>
      <c r="AB12">
        <f>+Tabla_583089!A8</f>
        <v>5</v>
      </c>
      <c r="AC12" s="12" t="s">
        <v>459</v>
      </c>
      <c r="AU12" s="12" t="s">
        <v>362</v>
      </c>
      <c r="AV12" s="12" t="s">
        <v>363</v>
      </c>
      <c r="AW12" s="12" t="s">
        <v>363</v>
      </c>
      <c r="AX12" s="8" t="s">
        <v>472</v>
      </c>
      <c r="AY12" s="8" t="s">
        <v>473</v>
      </c>
      <c r="AZ12" s="4">
        <v>45447</v>
      </c>
      <c r="BA12" s="4">
        <v>45444</v>
      </c>
      <c r="BB12" s="4">
        <v>45716</v>
      </c>
      <c r="BC12" s="15">
        <v>5755942.29</v>
      </c>
      <c r="BD12" s="15">
        <v>5756442.29</v>
      </c>
      <c r="BE12" s="7">
        <v>0</v>
      </c>
      <c r="BF12" s="7">
        <v>0</v>
      </c>
      <c r="BG12" s="12" t="s">
        <v>364</v>
      </c>
      <c r="BH12" s="12" t="s">
        <v>365</v>
      </c>
      <c r="BI12" s="12" t="s">
        <v>366</v>
      </c>
      <c r="BJ12" s="12" t="s">
        <v>470</v>
      </c>
      <c r="BK12" s="8">
        <v>0</v>
      </c>
      <c r="BL12" s="4">
        <v>45444</v>
      </c>
      <c r="BM12" s="4">
        <v>45716</v>
      </c>
      <c r="BP12">
        <f>+Tabla_583122!A8</f>
        <v>5</v>
      </c>
      <c r="BQ12" t="s">
        <v>303</v>
      </c>
      <c r="BR12" s="8" t="s">
        <v>477</v>
      </c>
      <c r="BT12" s="12" t="s">
        <v>370</v>
      </c>
      <c r="BU12" s="12" t="s">
        <v>470</v>
      </c>
      <c r="BX12" t="s">
        <v>306</v>
      </c>
      <c r="BY12" t="s">
        <v>203</v>
      </c>
      <c r="BZ12">
        <f>+Tabla_583123!A8</f>
        <v>5</v>
      </c>
      <c r="CA12" s="12" t="s">
        <v>368</v>
      </c>
      <c r="CB12" s="12"/>
      <c r="CC12" s="12"/>
      <c r="CD12" s="12"/>
      <c r="CE12" s="12"/>
      <c r="CF12" s="12"/>
      <c r="CG12" s="12" t="s">
        <v>369</v>
      </c>
      <c r="CH12" s="4">
        <v>45473</v>
      </c>
    </row>
    <row r="13" spans="1:87" x14ac:dyDescent="0.25">
      <c r="A13" s="8">
        <v>2024</v>
      </c>
      <c r="B13" s="4">
        <v>45383</v>
      </c>
      <c r="C13" s="4">
        <v>45473</v>
      </c>
      <c r="D13" s="12" t="s">
        <v>192</v>
      </c>
      <c r="E13" s="12"/>
      <c r="F13" s="12" t="s">
        <v>200</v>
      </c>
      <c r="G13" s="12" t="s">
        <v>433</v>
      </c>
      <c r="H13" s="12" t="s">
        <v>203</v>
      </c>
      <c r="I13" s="12" t="s">
        <v>373</v>
      </c>
      <c r="K13">
        <f>+Tabla_583092!A37</f>
        <v>6</v>
      </c>
      <c r="M13" s="4">
        <v>45411</v>
      </c>
      <c r="N13" s="12" t="s">
        <v>476</v>
      </c>
      <c r="O13">
        <f>+Tabla_583119!A16</f>
        <v>6</v>
      </c>
      <c r="P13" s="4">
        <v>45426</v>
      </c>
      <c r="Q13">
        <f>+Tabla_583120!A11</f>
        <v>6</v>
      </c>
      <c r="R13">
        <f>+Tabla_583121!A22</f>
        <v>6</v>
      </c>
      <c r="AA13" s="12" t="s">
        <v>475</v>
      </c>
      <c r="AB13">
        <f>+Tabla_583089!A9</f>
        <v>6</v>
      </c>
      <c r="AC13" s="12" t="s">
        <v>464</v>
      </c>
      <c r="AU13" s="12" t="s">
        <v>362</v>
      </c>
      <c r="AV13" s="12" t="s">
        <v>363</v>
      </c>
      <c r="AW13" s="12" t="s">
        <v>363</v>
      </c>
      <c r="AX13" s="8" t="s">
        <v>472</v>
      </c>
      <c r="AY13" s="8" t="s">
        <v>474</v>
      </c>
      <c r="AZ13" s="4">
        <v>45447</v>
      </c>
      <c r="BA13" s="4">
        <v>45444</v>
      </c>
      <c r="BB13" s="4">
        <v>45716</v>
      </c>
      <c r="BC13" s="15">
        <v>2016555.57</v>
      </c>
      <c r="BD13" s="15">
        <v>2015555.57</v>
      </c>
      <c r="BE13" s="7">
        <v>0</v>
      </c>
      <c r="BF13" s="7">
        <v>0</v>
      </c>
      <c r="BG13" s="12" t="s">
        <v>364</v>
      </c>
      <c r="BH13" s="12" t="s">
        <v>365</v>
      </c>
      <c r="BI13" s="12" t="s">
        <v>366</v>
      </c>
      <c r="BJ13" s="12" t="s">
        <v>476</v>
      </c>
      <c r="BK13" s="8">
        <v>0</v>
      </c>
      <c r="BL13" s="4">
        <v>45444</v>
      </c>
      <c r="BM13" s="4">
        <v>45716</v>
      </c>
      <c r="BP13">
        <f>+Tabla_583122!A9</f>
        <v>6</v>
      </c>
      <c r="BQ13" t="s">
        <v>303</v>
      </c>
      <c r="BR13" s="8" t="s">
        <v>477</v>
      </c>
      <c r="BT13" s="12" t="s">
        <v>370</v>
      </c>
      <c r="BU13" s="12" t="s">
        <v>476</v>
      </c>
      <c r="BX13" t="s">
        <v>306</v>
      </c>
      <c r="BY13" t="s">
        <v>203</v>
      </c>
      <c r="BZ13">
        <f>+Tabla_583123!A9</f>
        <v>6</v>
      </c>
      <c r="CA13" s="12" t="s">
        <v>368</v>
      </c>
      <c r="CB13" s="12"/>
      <c r="CC13" s="12"/>
      <c r="CD13" s="12"/>
      <c r="CE13" s="12"/>
      <c r="CF13" s="12"/>
      <c r="CG13" s="12" t="s">
        <v>369</v>
      </c>
      <c r="CH13" s="4">
        <v>45473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60">
      <formula1>Hidden_13</formula1>
    </dataValidation>
    <dataValidation type="list" allowBlank="1" showErrorMessage="1" sqref="E8:E60">
      <formula1>Hidden_24</formula1>
    </dataValidation>
    <dataValidation type="list" allowBlank="1" showErrorMessage="1" sqref="F8:F60">
      <formula1>Hidden_35</formula1>
    </dataValidation>
    <dataValidation type="list" allowBlank="1" showErrorMessage="1" sqref="H8:H60">
      <formula1>Hidden_47</formula1>
    </dataValidation>
    <dataValidation type="list" allowBlank="1" showErrorMessage="1" sqref="Z8:Z60">
      <formula1>Hidden_525</formula1>
    </dataValidation>
    <dataValidation type="list" allowBlank="1" showErrorMessage="1" sqref="AD8:AD60">
      <formula1>Hidden_629</formula1>
    </dataValidation>
    <dataValidation type="list" allowBlank="1" showErrorMessage="1" sqref="AH8:AH60">
      <formula1>Hidden_733</formula1>
    </dataValidation>
    <dataValidation type="list" allowBlank="1" showErrorMessage="1" sqref="AO8:AO60">
      <formula1>Hidden_840</formula1>
    </dataValidation>
    <dataValidation type="list" allowBlank="1" showErrorMessage="1" sqref="BQ8:BQ60">
      <formula1>Hidden_968</formula1>
    </dataValidation>
    <dataValidation type="list" allowBlank="1" showErrorMessage="1" sqref="BX8:BX60">
      <formula1>Hidden_1075</formula1>
    </dataValidation>
    <dataValidation type="list" allowBlank="1" showErrorMessage="1" sqref="BY8:BY60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44" workbookViewId="0">
      <selection activeCell="A48" sqref="A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s="11" t="s">
        <v>374</v>
      </c>
      <c r="G4" s="3" t="s">
        <v>379</v>
      </c>
    </row>
    <row r="5" spans="1:7" x14ac:dyDescent="0.25">
      <c r="A5">
        <v>1</v>
      </c>
      <c r="F5" s="11" t="s">
        <v>375</v>
      </c>
      <c r="G5" s="3" t="s">
        <v>380</v>
      </c>
    </row>
    <row r="6" spans="1:7" x14ac:dyDescent="0.25">
      <c r="A6">
        <v>1</v>
      </c>
      <c r="F6" s="11" t="s">
        <v>376</v>
      </c>
      <c r="G6" s="3" t="s">
        <v>381</v>
      </c>
    </row>
    <row r="7" spans="1:7" x14ac:dyDescent="0.25">
      <c r="A7">
        <v>1</v>
      </c>
      <c r="F7" s="11" t="s">
        <v>377</v>
      </c>
      <c r="G7" s="3" t="s">
        <v>382</v>
      </c>
    </row>
    <row r="8" spans="1:7" x14ac:dyDescent="0.25">
      <c r="A8">
        <v>1</v>
      </c>
      <c r="F8" s="11" t="s">
        <v>378</v>
      </c>
      <c r="G8" s="3" t="s">
        <v>383</v>
      </c>
    </row>
    <row r="9" spans="1:7" x14ac:dyDescent="0.25">
      <c r="A9">
        <v>2</v>
      </c>
      <c r="F9" s="12" t="s">
        <v>408</v>
      </c>
      <c r="G9" s="12" t="s">
        <v>413</v>
      </c>
    </row>
    <row r="10" spans="1:7" x14ac:dyDescent="0.25">
      <c r="A10">
        <v>2</v>
      </c>
      <c r="F10" s="12" t="s">
        <v>409</v>
      </c>
      <c r="G10" s="12" t="s">
        <v>414</v>
      </c>
    </row>
    <row r="11" spans="1:7" x14ac:dyDescent="0.25">
      <c r="A11">
        <v>2</v>
      </c>
      <c r="B11" s="3"/>
      <c r="C11" s="3"/>
      <c r="D11" s="3"/>
      <c r="E11" s="3"/>
      <c r="F11" s="12" t="s">
        <v>410</v>
      </c>
      <c r="G11" s="12" t="s">
        <v>415</v>
      </c>
    </row>
    <row r="12" spans="1:7" x14ac:dyDescent="0.25">
      <c r="A12">
        <v>2</v>
      </c>
      <c r="F12" s="12" t="s">
        <v>411</v>
      </c>
      <c r="G12" s="12" t="s">
        <v>416</v>
      </c>
    </row>
    <row r="13" spans="1:7" x14ac:dyDescent="0.25">
      <c r="A13">
        <v>2</v>
      </c>
      <c r="F13" s="12" t="s">
        <v>412</v>
      </c>
      <c r="G13" s="12" t="s">
        <v>417</v>
      </c>
    </row>
    <row r="14" spans="1:7" s="12" customFormat="1" x14ac:dyDescent="0.25">
      <c r="A14" s="12">
        <v>3</v>
      </c>
      <c r="F14" s="12" t="s">
        <v>408</v>
      </c>
      <c r="G14" s="12" t="s">
        <v>413</v>
      </c>
    </row>
    <row r="15" spans="1:7" s="12" customFormat="1" x14ac:dyDescent="0.25">
      <c r="A15" s="12">
        <v>3</v>
      </c>
      <c r="F15" s="12" t="s">
        <v>409</v>
      </c>
      <c r="G15" s="12" t="s">
        <v>414</v>
      </c>
    </row>
    <row r="16" spans="1:7" s="12" customFormat="1" x14ac:dyDescent="0.25">
      <c r="A16" s="12">
        <v>3</v>
      </c>
      <c r="F16" s="12" t="s">
        <v>410</v>
      </c>
      <c r="G16" s="12" t="s">
        <v>415</v>
      </c>
    </row>
    <row r="17" spans="1:7" s="12" customFormat="1" x14ac:dyDescent="0.25">
      <c r="A17" s="12">
        <v>3</v>
      </c>
      <c r="F17" s="12" t="s">
        <v>411</v>
      </c>
      <c r="G17" s="12" t="s">
        <v>416</v>
      </c>
    </row>
    <row r="18" spans="1:7" s="12" customFormat="1" x14ac:dyDescent="0.25">
      <c r="A18" s="12">
        <v>3</v>
      </c>
      <c r="F18" s="12" t="s">
        <v>412</v>
      </c>
      <c r="G18" s="12" t="s">
        <v>417</v>
      </c>
    </row>
    <row r="19" spans="1:7" x14ac:dyDescent="0.25">
      <c r="A19">
        <v>4</v>
      </c>
      <c r="F19" s="12" t="s">
        <v>436</v>
      </c>
      <c r="G19" s="12" t="s">
        <v>442</v>
      </c>
    </row>
    <row r="20" spans="1:7" x14ac:dyDescent="0.25">
      <c r="A20">
        <v>4</v>
      </c>
      <c r="F20" s="12" t="s">
        <v>437</v>
      </c>
      <c r="G20" s="12" t="s">
        <v>443</v>
      </c>
    </row>
    <row r="21" spans="1:7" x14ac:dyDescent="0.25">
      <c r="A21">
        <v>4</v>
      </c>
      <c r="F21" s="12" t="s">
        <v>438</v>
      </c>
      <c r="G21" s="12"/>
    </row>
    <row r="22" spans="1:7" x14ac:dyDescent="0.25">
      <c r="A22">
        <v>4</v>
      </c>
      <c r="F22" s="12" t="s">
        <v>439</v>
      </c>
      <c r="G22" s="12"/>
    </row>
    <row r="23" spans="1:7" x14ac:dyDescent="0.25">
      <c r="A23">
        <v>4</v>
      </c>
      <c r="F23" s="12" t="s">
        <v>440</v>
      </c>
      <c r="G23" s="12"/>
    </row>
    <row r="24" spans="1:7" x14ac:dyDescent="0.25">
      <c r="A24">
        <v>4</v>
      </c>
      <c r="F24" s="12" t="s">
        <v>441</v>
      </c>
      <c r="G24" s="12" t="s">
        <v>444</v>
      </c>
    </row>
    <row r="25" spans="1:7" x14ac:dyDescent="0.25">
      <c r="A25">
        <v>5</v>
      </c>
      <c r="F25" s="12" t="s">
        <v>450</v>
      </c>
      <c r="G25" s="12" t="s">
        <v>459</v>
      </c>
    </row>
    <row r="26" spans="1:7" x14ac:dyDescent="0.25">
      <c r="A26">
        <v>5</v>
      </c>
      <c r="F26" s="12" t="s">
        <v>451</v>
      </c>
      <c r="G26" s="12" t="s">
        <v>460</v>
      </c>
    </row>
    <row r="27" spans="1:7" x14ac:dyDescent="0.25">
      <c r="A27">
        <v>5</v>
      </c>
      <c r="F27" s="12" t="s">
        <v>452</v>
      </c>
      <c r="G27" s="12" t="s">
        <v>461</v>
      </c>
    </row>
    <row r="28" spans="1:7" x14ac:dyDescent="0.25">
      <c r="A28">
        <v>5</v>
      </c>
      <c r="F28" s="12" t="s">
        <v>374</v>
      </c>
      <c r="G28" s="12" t="s">
        <v>462</v>
      </c>
    </row>
    <row r="29" spans="1:7" x14ac:dyDescent="0.25">
      <c r="A29">
        <v>5</v>
      </c>
      <c r="F29" s="12" t="s">
        <v>375</v>
      </c>
      <c r="G29" s="12" t="s">
        <v>463</v>
      </c>
    </row>
    <row r="30" spans="1:7" x14ac:dyDescent="0.25">
      <c r="A30">
        <v>5</v>
      </c>
      <c r="F30" s="12" t="s">
        <v>453</v>
      </c>
      <c r="G30" s="12" t="s">
        <v>464</v>
      </c>
    </row>
    <row r="31" spans="1:7" x14ac:dyDescent="0.25">
      <c r="A31">
        <v>5</v>
      </c>
      <c r="F31" s="12" t="s">
        <v>454</v>
      </c>
      <c r="G31" s="12" t="s">
        <v>465</v>
      </c>
    </row>
    <row r="32" spans="1:7" x14ac:dyDescent="0.25">
      <c r="A32">
        <v>5</v>
      </c>
      <c r="F32" s="12" t="s">
        <v>455</v>
      </c>
      <c r="G32" s="12" t="s">
        <v>466</v>
      </c>
    </row>
    <row r="33" spans="1:7" x14ac:dyDescent="0.25">
      <c r="A33">
        <v>5</v>
      </c>
      <c r="F33" s="12" t="s">
        <v>456</v>
      </c>
      <c r="G33" s="12" t="s">
        <v>467</v>
      </c>
    </row>
    <row r="34" spans="1:7" x14ac:dyDescent="0.25">
      <c r="A34">
        <v>5</v>
      </c>
      <c r="F34" s="12" t="s">
        <v>457</v>
      </c>
      <c r="G34" s="12" t="s">
        <v>468</v>
      </c>
    </row>
    <row r="35" spans="1:7" x14ac:dyDescent="0.25">
      <c r="A35">
        <v>5</v>
      </c>
      <c r="F35" s="12" t="s">
        <v>458</v>
      </c>
      <c r="G35" s="12"/>
    </row>
    <row r="36" spans="1:7" x14ac:dyDescent="0.25">
      <c r="A36">
        <v>5</v>
      </c>
      <c r="F36" s="12" t="s">
        <v>377</v>
      </c>
      <c r="G36" s="12" t="s">
        <v>469</v>
      </c>
    </row>
    <row r="37" spans="1:7" s="12" customFormat="1" x14ac:dyDescent="0.25">
      <c r="A37" s="12">
        <v>6</v>
      </c>
      <c r="F37" s="12" t="s">
        <v>450</v>
      </c>
      <c r="G37" s="12" t="s">
        <v>459</v>
      </c>
    </row>
    <row r="38" spans="1:7" s="12" customFormat="1" x14ac:dyDescent="0.25">
      <c r="A38" s="12">
        <v>6</v>
      </c>
      <c r="F38" s="12" t="s">
        <v>451</v>
      </c>
      <c r="G38" s="12" t="s">
        <v>460</v>
      </c>
    </row>
    <row r="39" spans="1:7" s="12" customFormat="1" x14ac:dyDescent="0.25">
      <c r="A39" s="12">
        <v>6</v>
      </c>
      <c r="F39" s="12" t="s">
        <v>452</v>
      </c>
      <c r="G39" s="12" t="s">
        <v>461</v>
      </c>
    </row>
    <row r="40" spans="1:7" s="12" customFormat="1" x14ac:dyDescent="0.25">
      <c r="A40" s="12">
        <v>6</v>
      </c>
      <c r="F40" s="12" t="s">
        <v>374</v>
      </c>
      <c r="G40" s="12" t="s">
        <v>462</v>
      </c>
    </row>
    <row r="41" spans="1:7" s="12" customFormat="1" x14ac:dyDescent="0.25">
      <c r="A41" s="12">
        <v>6</v>
      </c>
      <c r="F41" s="12" t="s">
        <v>375</v>
      </c>
      <c r="G41" s="12" t="s">
        <v>463</v>
      </c>
    </row>
    <row r="42" spans="1:7" s="12" customFormat="1" x14ac:dyDescent="0.25">
      <c r="A42" s="12">
        <v>6</v>
      </c>
      <c r="F42" s="12" t="s">
        <v>453</v>
      </c>
      <c r="G42" s="12" t="s">
        <v>464</v>
      </c>
    </row>
    <row r="43" spans="1:7" s="12" customFormat="1" x14ac:dyDescent="0.25">
      <c r="A43" s="12">
        <v>6</v>
      </c>
      <c r="F43" s="12" t="s">
        <v>454</v>
      </c>
      <c r="G43" s="12" t="s">
        <v>465</v>
      </c>
    </row>
    <row r="44" spans="1:7" s="12" customFormat="1" x14ac:dyDescent="0.25">
      <c r="A44" s="12">
        <v>6</v>
      </c>
      <c r="F44" s="12" t="s">
        <v>455</v>
      </c>
      <c r="G44" s="12" t="s">
        <v>466</v>
      </c>
    </row>
    <row r="45" spans="1:7" s="12" customFormat="1" x14ac:dyDescent="0.25">
      <c r="A45" s="12">
        <v>6</v>
      </c>
      <c r="F45" s="12" t="s">
        <v>456</v>
      </c>
      <c r="G45" s="12" t="s">
        <v>467</v>
      </c>
    </row>
    <row r="46" spans="1:7" s="12" customFormat="1" x14ac:dyDescent="0.25">
      <c r="A46" s="12">
        <v>6</v>
      </c>
      <c r="F46" s="12" t="s">
        <v>457</v>
      </c>
      <c r="G46" s="12" t="s">
        <v>468</v>
      </c>
    </row>
    <row r="47" spans="1:7" s="12" customFormat="1" x14ac:dyDescent="0.25">
      <c r="A47" s="12">
        <v>6</v>
      </c>
      <c r="F47" s="12" t="s">
        <v>458</v>
      </c>
    </row>
    <row r="48" spans="1:7" s="12" customFormat="1" x14ac:dyDescent="0.25">
      <c r="A48" s="12">
        <v>6</v>
      </c>
      <c r="F48" s="12" t="s">
        <v>377</v>
      </c>
      <c r="G48" s="12" t="s">
        <v>469</v>
      </c>
    </row>
  </sheetData>
  <dataValidations count="1">
    <dataValidation type="list" allowBlank="1" showErrorMessage="1" sqref="E4:E183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2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1">
        <v>1</v>
      </c>
      <c r="B4" s="11"/>
      <c r="C4" s="11"/>
      <c r="D4" s="11"/>
      <c r="E4" s="11"/>
      <c r="F4" s="11" t="s">
        <v>374</v>
      </c>
      <c r="G4" s="11" t="s">
        <v>379</v>
      </c>
    </row>
    <row r="5" spans="1:7" x14ac:dyDescent="0.25">
      <c r="A5" s="11">
        <v>1</v>
      </c>
      <c r="B5" s="11"/>
      <c r="C5" s="11"/>
      <c r="D5" s="11"/>
      <c r="E5" s="11"/>
      <c r="F5" s="11" t="s">
        <v>375</v>
      </c>
      <c r="G5" s="11" t="s">
        <v>380</v>
      </c>
    </row>
    <row r="6" spans="1:7" x14ac:dyDescent="0.25">
      <c r="A6" s="11">
        <v>1</v>
      </c>
      <c r="B6" s="11"/>
      <c r="C6" s="11"/>
      <c r="D6" s="11"/>
      <c r="E6" s="11"/>
      <c r="F6" s="11" t="s">
        <v>376</v>
      </c>
      <c r="G6" s="11" t="s">
        <v>381</v>
      </c>
    </row>
    <row r="7" spans="1:7" s="12" customFormat="1" x14ac:dyDescent="0.25">
      <c r="A7" s="12">
        <v>2</v>
      </c>
      <c r="F7" s="12" t="s">
        <v>410</v>
      </c>
      <c r="G7" s="12" t="s">
        <v>415</v>
      </c>
    </row>
    <row r="8" spans="1:7" s="12" customFormat="1" x14ac:dyDescent="0.25">
      <c r="A8" s="12">
        <v>2</v>
      </c>
      <c r="F8" s="12" t="s">
        <v>412</v>
      </c>
      <c r="G8" s="12" t="s">
        <v>417</v>
      </c>
    </row>
    <row r="9" spans="1:7" s="12" customFormat="1" x14ac:dyDescent="0.25">
      <c r="A9" s="12">
        <v>3</v>
      </c>
      <c r="F9" s="12" t="s">
        <v>410</v>
      </c>
      <c r="G9" s="12" t="s">
        <v>415</v>
      </c>
    </row>
    <row r="10" spans="1:7" s="12" customFormat="1" x14ac:dyDescent="0.25">
      <c r="A10" s="12">
        <v>3</v>
      </c>
      <c r="F10" s="12" t="s">
        <v>412</v>
      </c>
      <c r="G10" s="12" t="s">
        <v>417</v>
      </c>
    </row>
    <row r="11" spans="1:7" s="12" customFormat="1" x14ac:dyDescent="0.25">
      <c r="A11" s="12">
        <v>4</v>
      </c>
      <c r="F11" s="12" t="s">
        <v>436</v>
      </c>
      <c r="G11" s="12" t="s">
        <v>442</v>
      </c>
    </row>
    <row r="12" spans="1:7" s="12" customFormat="1" x14ac:dyDescent="0.25">
      <c r="A12" s="12">
        <v>4</v>
      </c>
      <c r="F12" s="12" t="s">
        <v>437</v>
      </c>
      <c r="G12" s="12" t="s">
        <v>443</v>
      </c>
    </row>
    <row r="13" spans="1:7" s="12" customFormat="1" x14ac:dyDescent="0.25">
      <c r="A13" s="12">
        <v>5</v>
      </c>
      <c r="F13" s="12" t="s">
        <v>450</v>
      </c>
      <c r="G13" s="12" t="s">
        <v>459</v>
      </c>
    </row>
    <row r="14" spans="1:7" s="12" customFormat="1" x14ac:dyDescent="0.25">
      <c r="A14" s="12">
        <v>5</v>
      </c>
      <c r="F14" s="12" t="s">
        <v>452</v>
      </c>
      <c r="G14" s="12" t="s">
        <v>461</v>
      </c>
    </row>
    <row r="15" spans="1:7" x14ac:dyDescent="0.25">
      <c r="A15" s="12">
        <v>5</v>
      </c>
      <c r="B15" s="12"/>
      <c r="C15" s="12"/>
      <c r="D15" s="12"/>
      <c r="E15" s="12"/>
      <c r="F15" s="12" t="s">
        <v>453</v>
      </c>
      <c r="G15" s="12" t="s">
        <v>464</v>
      </c>
    </row>
    <row r="16" spans="1:7" s="12" customFormat="1" x14ac:dyDescent="0.25">
      <c r="A16" s="12">
        <v>6</v>
      </c>
      <c r="F16" s="12" t="s">
        <v>450</v>
      </c>
      <c r="G16" s="12" t="s">
        <v>459</v>
      </c>
    </row>
    <row r="17" spans="1:7" s="12" customFormat="1" x14ac:dyDescent="0.25">
      <c r="A17" s="12">
        <v>6</v>
      </c>
      <c r="F17" s="12" t="s">
        <v>452</v>
      </c>
      <c r="G17" s="12" t="s">
        <v>461</v>
      </c>
    </row>
    <row r="18" spans="1:7" s="12" customFormat="1" x14ac:dyDescent="0.25">
      <c r="A18" s="12">
        <v>6</v>
      </c>
      <c r="F18" s="12" t="s">
        <v>453</v>
      </c>
      <c r="G18" s="12" t="s">
        <v>464</v>
      </c>
    </row>
    <row r="19" spans="1:7" s="12" customFormat="1" x14ac:dyDescent="0.25">
      <c r="A19" s="12">
        <v>6</v>
      </c>
      <c r="F19" s="12" t="s">
        <v>457</v>
      </c>
      <c r="G19" s="12" t="s">
        <v>468</v>
      </c>
    </row>
  </sheetData>
  <dataValidations count="2">
    <dataValidation type="list" allowBlank="1" showErrorMessage="1" sqref="E4:E19">
      <formula1>Hidden_1_Tabla_5830924</formula1>
    </dataValidation>
    <dataValidation type="list" allowBlank="1" showErrorMessage="1" sqref="E20:E183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1" customFormat="1" x14ac:dyDescent="0.25">
      <c r="A4" s="11">
        <v>1</v>
      </c>
      <c r="F4" s="11" t="s">
        <v>374</v>
      </c>
      <c r="G4" s="11" t="s">
        <v>379</v>
      </c>
    </row>
    <row r="5" spans="1:7" s="11" customFormat="1" x14ac:dyDescent="0.25">
      <c r="A5" s="11">
        <v>1</v>
      </c>
      <c r="F5" s="11" t="s">
        <v>375</v>
      </c>
      <c r="G5" s="11" t="s">
        <v>380</v>
      </c>
    </row>
    <row r="6" spans="1:7" s="12" customFormat="1" x14ac:dyDescent="0.25">
      <c r="A6" s="12">
        <v>2</v>
      </c>
      <c r="F6" s="12" t="s">
        <v>410</v>
      </c>
      <c r="G6" s="12" t="s">
        <v>415</v>
      </c>
    </row>
    <row r="7" spans="1:7" s="12" customFormat="1" x14ac:dyDescent="0.25">
      <c r="A7" s="12">
        <v>3</v>
      </c>
      <c r="F7" s="12" t="s">
        <v>410</v>
      </c>
      <c r="G7" s="12" t="s">
        <v>415</v>
      </c>
    </row>
    <row r="8" spans="1:7" s="12" customFormat="1" x14ac:dyDescent="0.25">
      <c r="A8" s="12">
        <v>4</v>
      </c>
      <c r="F8" s="12" t="s">
        <v>437</v>
      </c>
      <c r="G8" s="12" t="s">
        <v>443</v>
      </c>
    </row>
    <row r="9" spans="1:7" x14ac:dyDescent="0.25">
      <c r="A9" s="12">
        <v>5</v>
      </c>
      <c r="B9" s="12"/>
      <c r="C9" s="12"/>
      <c r="D9" s="12"/>
      <c r="E9" s="12"/>
      <c r="F9" s="12" t="s">
        <v>453</v>
      </c>
      <c r="G9" s="12" t="s">
        <v>464</v>
      </c>
    </row>
    <row r="10" spans="1:7" x14ac:dyDescent="0.25">
      <c r="A10" s="12">
        <v>5</v>
      </c>
      <c r="B10" s="12"/>
      <c r="C10" s="12"/>
      <c r="D10" s="12"/>
      <c r="E10" s="12"/>
      <c r="F10" s="12" t="s">
        <v>457</v>
      </c>
      <c r="G10" s="12" t="s">
        <v>468</v>
      </c>
    </row>
    <row r="11" spans="1:7" x14ac:dyDescent="0.25">
      <c r="A11" s="8">
        <v>6</v>
      </c>
      <c r="F11" s="12" t="s">
        <v>453</v>
      </c>
      <c r="G11" s="12" t="s">
        <v>464</v>
      </c>
    </row>
    <row r="12" spans="1:7" x14ac:dyDescent="0.25">
      <c r="A12" s="8">
        <v>6</v>
      </c>
      <c r="B12" s="3"/>
      <c r="C12" s="3"/>
      <c r="D12" s="3"/>
      <c r="E12" s="3"/>
      <c r="F12" s="12" t="s">
        <v>457</v>
      </c>
      <c r="G12" s="12" t="s">
        <v>468</v>
      </c>
    </row>
  </sheetData>
  <dataValidations count="2">
    <dataValidation type="list" allowBlank="1" showErrorMessage="1" sqref="E11 E13:E139">
      <formula1>Hidden_1_Tabla_5831204</formula1>
    </dataValidation>
    <dataValidation type="list" allowBlank="1" showErrorMessage="1" sqref="E12 E4:E10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zoomScale="91" zoomScaleNormal="91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385</v>
      </c>
      <c r="C4" t="s">
        <v>386</v>
      </c>
      <c r="D4" t="s">
        <v>387</v>
      </c>
      <c r="E4" t="s">
        <v>205</v>
      </c>
      <c r="F4" s="6" t="s">
        <v>400</v>
      </c>
      <c r="G4" t="s">
        <v>396</v>
      </c>
    </row>
    <row r="5" spans="1:7" x14ac:dyDescent="0.25">
      <c r="A5">
        <v>1</v>
      </c>
      <c r="B5" s="3" t="s">
        <v>388</v>
      </c>
      <c r="C5" s="3" t="s">
        <v>389</v>
      </c>
      <c r="D5" s="3" t="s">
        <v>371</v>
      </c>
      <c r="E5" s="3" t="s">
        <v>205</v>
      </c>
      <c r="F5" s="6" t="s">
        <v>401</v>
      </c>
      <c r="G5" s="3" t="s">
        <v>397</v>
      </c>
    </row>
    <row r="6" spans="1:7" x14ac:dyDescent="0.25">
      <c r="A6">
        <v>1</v>
      </c>
      <c r="B6" s="8" t="s">
        <v>390</v>
      </c>
      <c r="C6" s="8" t="s">
        <v>391</v>
      </c>
      <c r="D6" s="8" t="s">
        <v>392</v>
      </c>
      <c r="E6" s="8" t="s">
        <v>204</v>
      </c>
      <c r="F6" s="6" t="s">
        <v>402</v>
      </c>
      <c r="G6" s="3" t="s">
        <v>398</v>
      </c>
    </row>
    <row r="7" spans="1:7" x14ac:dyDescent="0.25">
      <c r="A7">
        <v>1</v>
      </c>
      <c r="B7" s="8" t="s">
        <v>393</v>
      </c>
      <c r="C7" s="8" t="s">
        <v>394</v>
      </c>
      <c r="D7" s="8" t="s">
        <v>395</v>
      </c>
      <c r="E7" t="s">
        <v>204</v>
      </c>
      <c r="F7" s="6" t="s">
        <v>403</v>
      </c>
      <c r="G7" s="8" t="s">
        <v>399</v>
      </c>
    </row>
    <row r="8" spans="1:7" s="12" customFormat="1" x14ac:dyDescent="0.25">
      <c r="A8" s="12">
        <v>2</v>
      </c>
      <c r="B8" s="12" t="s">
        <v>385</v>
      </c>
      <c r="C8" s="12" t="s">
        <v>386</v>
      </c>
      <c r="D8" s="12" t="s">
        <v>387</v>
      </c>
      <c r="E8" s="12" t="s">
        <v>205</v>
      </c>
      <c r="F8" s="6" t="s">
        <v>400</v>
      </c>
      <c r="G8" s="12" t="s">
        <v>396</v>
      </c>
    </row>
    <row r="9" spans="1:7" s="12" customFormat="1" x14ac:dyDescent="0.25">
      <c r="A9" s="12">
        <v>2</v>
      </c>
      <c r="B9" s="12" t="s">
        <v>388</v>
      </c>
      <c r="C9" s="12" t="s">
        <v>389</v>
      </c>
      <c r="D9" s="12" t="s">
        <v>371</v>
      </c>
      <c r="E9" s="12" t="s">
        <v>205</v>
      </c>
      <c r="F9" s="6" t="s">
        <v>401</v>
      </c>
      <c r="G9" s="12" t="s">
        <v>397</v>
      </c>
    </row>
    <row r="10" spans="1:7" s="12" customFormat="1" x14ac:dyDescent="0.25">
      <c r="A10" s="12">
        <v>2</v>
      </c>
      <c r="B10" s="8" t="s">
        <v>390</v>
      </c>
      <c r="C10" s="8" t="s">
        <v>391</v>
      </c>
      <c r="D10" s="8" t="s">
        <v>392</v>
      </c>
      <c r="E10" s="8" t="s">
        <v>204</v>
      </c>
      <c r="F10" s="6" t="s">
        <v>402</v>
      </c>
      <c r="G10" s="12" t="s">
        <v>398</v>
      </c>
    </row>
    <row r="11" spans="1:7" s="12" customFormat="1" x14ac:dyDescent="0.25">
      <c r="A11" s="12">
        <v>2</v>
      </c>
      <c r="B11" s="8" t="s">
        <v>419</v>
      </c>
      <c r="C11" s="8" t="s">
        <v>420</v>
      </c>
      <c r="D11" s="8" t="s">
        <v>421</v>
      </c>
      <c r="E11" s="12" t="s">
        <v>204</v>
      </c>
      <c r="F11" s="6" t="s">
        <v>423</v>
      </c>
      <c r="G11" s="8" t="s">
        <v>422</v>
      </c>
    </row>
    <row r="12" spans="1:7" s="12" customFormat="1" x14ac:dyDescent="0.25">
      <c r="A12" s="12">
        <v>3</v>
      </c>
      <c r="B12" s="12" t="s">
        <v>385</v>
      </c>
      <c r="C12" s="12" t="s">
        <v>386</v>
      </c>
      <c r="D12" s="12" t="s">
        <v>387</v>
      </c>
      <c r="E12" s="12" t="s">
        <v>205</v>
      </c>
      <c r="F12" s="6" t="s">
        <v>400</v>
      </c>
      <c r="G12" s="12" t="s">
        <v>396</v>
      </c>
    </row>
    <row r="13" spans="1:7" s="12" customFormat="1" x14ac:dyDescent="0.25">
      <c r="A13" s="12">
        <v>3</v>
      </c>
      <c r="B13" s="12" t="s">
        <v>388</v>
      </c>
      <c r="C13" s="12" t="s">
        <v>389</v>
      </c>
      <c r="D13" s="12" t="s">
        <v>371</v>
      </c>
      <c r="E13" s="12" t="s">
        <v>205</v>
      </c>
      <c r="F13" s="6" t="s">
        <v>401</v>
      </c>
      <c r="G13" s="12" t="s">
        <v>397</v>
      </c>
    </row>
    <row r="14" spans="1:7" s="12" customFormat="1" x14ac:dyDescent="0.25">
      <c r="A14" s="12">
        <v>3</v>
      </c>
      <c r="B14" s="8" t="s">
        <v>390</v>
      </c>
      <c r="C14" s="8" t="s">
        <v>391</v>
      </c>
      <c r="D14" s="8" t="s">
        <v>392</v>
      </c>
      <c r="E14" s="8" t="s">
        <v>204</v>
      </c>
      <c r="F14" s="6" t="s">
        <v>402</v>
      </c>
      <c r="G14" s="12" t="s">
        <v>398</v>
      </c>
    </row>
    <row r="15" spans="1:7" s="12" customFormat="1" x14ac:dyDescent="0.25">
      <c r="A15" s="12">
        <v>3</v>
      </c>
      <c r="B15" s="8" t="s">
        <v>419</v>
      </c>
      <c r="C15" s="8" t="s">
        <v>420</v>
      </c>
      <c r="D15" s="8" t="s">
        <v>421</v>
      </c>
      <c r="E15" s="12" t="s">
        <v>204</v>
      </c>
      <c r="F15" s="6" t="s">
        <v>423</v>
      </c>
      <c r="G15" s="8" t="s">
        <v>422</v>
      </c>
    </row>
    <row r="16" spans="1:7" s="12" customFormat="1" x14ac:dyDescent="0.25">
      <c r="A16" s="12">
        <v>4</v>
      </c>
      <c r="B16" s="12" t="s">
        <v>385</v>
      </c>
      <c r="C16" s="12" t="s">
        <v>386</v>
      </c>
      <c r="D16" s="12" t="s">
        <v>387</v>
      </c>
      <c r="E16" s="12" t="s">
        <v>205</v>
      </c>
      <c r="F16" s="6" t="s">
        <v>400</v>
      </c>
      <c r="G16" s="12" t="s">
        <v>396</v>
      </c>
    </row>
    <row r="17" spans="1:7" s="12" customFormat="1" x14ac:dyDescent="0.25">
      <c r="A17" s="12">
        <v>4</v>
      </c>
      <c r="B17" s="12" t="s">
        <v>388</v>
      </c>
      <c r="C17" s="12" t="s">
        <v>389</v>
      </c>
      <c r="D17" s="12" t="s">
        <v>371</v>
      </c>
      <c r="E17" s="12" t="s">
        <v>205</v>
      </c>
      <c r="F17" s="6" t="s">
        <v>401</v>
      </c>
      <c r="G17" s="12" t="s">
        <v>397</v>
      </c>
    </row>
    <row r="18" spans="1:7" s="12" customFormat="1" x14ac:dyDescent="0.25">
      <c r="A18" s="12">
        <v>4</v>
      </c>
      <c r="B18" s="8" t="s">
        <v>390</v>
      </c>
      <c r="C18" s="8" t="s">
        <v>391</v>
      </c>
      <c r="D18" s="8" t="s">
        <v>392</v>
      </c>
      <c r="E18" s="8" t="s">
        <v>204</v>
      </c>
      <c r="F18" s="6" t="s">
        <v>402</v>
      </c>
      <c r="G18" s="12" t="s">
        <v>398</v>
      </c>
    </row>
    <row r="19" spans="1:7" s="12" customFormat="1" x14ac:dyDescent="0.25">
      <c r="A19" s="12">
        <v>4</v>
      </c>
      <c r="B19" s="8" t="s">
        <v>419</v>
      </c>
      <c r="C19" s="8" t="s">
        <v>420</v>
      </c>
      <c r="D19" s="8" t="s">
        <v>421</v>
      </c>
      <c r="E19" s="12" t="s">
        <v>204</v>
      </c>
      <c r="F19" s="6" t="s">
        <v>423</v>
      </c>
      <c r="G19" s="8" t="s">
        <v>422</v>
      </c>
    </row>
    <row r="20" spans="1:7" s="12" customFormat="1" x14ac:dyDescent="0.25">
      <c r="A20" s="12">
        <v>5</v>
      </c>
      <c r="B20" s="12" t="s">
        <v>385</v>
      </c>
      <c r="C20" s="12" t="s">
        <v>386</v>
      </c>
      <c r="D20" s="12" t="s">
        <v>387</v>
      </c>
      <c r="E20" s="12" t="s">
        <v>205</v>
      </c>
      <c r="F20" s="6" t="s">
        <v>400</v>
      </c>
      <c r="G20" s="12" t="s">
        <v>396</v>
      </c>
    </row>
    <row r="21" spans="1:7" s="12" customFormat="1" x14ac:dyDescent="0.25">
      <c r="A21" s="12">
        <v>5</v>
      </c>
      <c r="B21" s="8" t="s">
        <v>390</v>
      </c>
      <c r="C21" s="8" t="s">
        <v>391</v>
      </c>
      <c r="D21" s="8" t="s">
        <v>392</v>
      </c>
      <c r="E21" s="8" t="s">
        <v>204</v>
      </c>
      <c r="F21" s="6" t="s">
        <v>402</v>
      </c>
      <c r="G21" s="12" t="s">
        <v>398</v>
      </c>
    </row>
    <row r="22" spans="1:7" x14ac:dyDescent="0.25">
      <c r="A22">
        <v>6</v>
      </c>
      <c r="B22" s="12" t="s">
        <v>385</v>
      </c>
      <c r="C22" s="12" t="s">
        <v>386</v>
      </c>
      <c r="D22" s="12" t="s">
        <v>387</v>
      </c>
      <c r="E22" s="12" t="s">
        <v>205</v>
      </c>
      <c r="F22" s="6" t="s">
        <v>400</v>
      </c>
      <c r="G22" s="12" t="s">
        <v>396</v>
      </c>
    </row>
    <row r="23" spans="1:7" x14ac:dyDescent="0.25">
      <c r="A23">
        <v>6</v>
      </c>
      <c r="B23" s="8" t="s">
        <v>390</v>
      </c>
      <c r="C23" s="8" t="s">
        <v>391</v>
      </c>
      <c r="D23" s="8" t="s">
        <v>392</v>
      </c>
      <c r="E23" s="8" t="s">
        <v>204</v>
      </c>
      <c r="F23" s="6" t="s">
        <v>402</v>
      </c>
      <c r="G23" s="12" t="s">
        <v>398</v>
      </c>
    </row>
  </sheetData>
  <dataValidations count="1">
    <dataValidation type="list" allowBlank="1" showErrorMessage="1" sqref="E4:E193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2" t="s">
        <v>361</v>
      </c>
      <c r="C4" s="12" t="s">
        <v>361</v>
      </c>
      <c r="D4" t="s">
        <v>361</v>
      </c>
    </row>
    <row r="5" spans="1:4" s="12" customFormat="1" x14ac:dyDescent="0.25">
      <c r="A5" s="12">
        <v>2</v>
      </c>
      <c r="B5" s="12" t="s">
        <v>361</v>
      </c>
      <c r="C5" s="12" t="s">
        <v>361</v>
      </c>
      <c r="D5" s="12" t="s">
        <v>361</v>
      </c>
    </row>
    <row r="6" spans="1:4" x14ac:dyDescent="0.25">
      <c r="A6">
        <v>3</v>
      </c>
      <c r="B6" s="12" t="s">
        <v>361</v>
      </c>
      <c r="C6" s="12" t="s">
        <v>361</v>
      </c>
      <c r="D6" s="12" t="s">
        <v>361</v>
      </c>
    </row>
    <row r="7" spans="1:4" s="12" customFormat="1" x14ac:dyDescent="0.25">
      <c r="A7" s="12">
        <v>4</v>
      </c>
      <c r="B7" s="12" t="s">
        <v>361</v>
      </c>
      <c r="C7" s="12" t="s">
        <v>361</v>
      </c>
      <c r="D7" s="12" t="s">
        <v>361</v>
      </c>
    </row>
    <row r="8" spans="1:4" s="12" customFormat="1" x14ac:dyDescent="0.25">
      <c r="A8" s="8">
        <v>5</v>
      </c>
      <c r="B8" s="12" t="s">
        <v>361</v>
      </c>
      <c r="C8" s="12" t="s">
        <v>361</v>
      </c>
      <c r="D8" s="12" t="s">
        <v>361</v>
      </c>
    </row>
    <row r="9" spans="1:4" s="12" customFormat="1" x14ac:dyDescent="0.25">
      <c r="A9" s="8">
        <v>6</v>
      </c>
      <c r="B9" s="12" t="s">
        <v>361</v>
      </c>
      <c r="C9" s="12" t="s">
        <v>361</v>
      </c>
      <c r="D9" s="12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144</v>
      </c>
    </row>
    <row r="5" spans="1:2" x14ac:dyDescent="0.25">
      <c r="A5">
        <v>2</v>
      </c>
      <c r="B5">
        <v>261</v>
      </c>
    </row>
    <row r="6" spans="1:2" x14ac:dyDescent="0.25">
      <c r="A6">
        <v>3</v>
      </c>
      <c r="B6">
        <v>261</v>
      </c>
    </row>
    <row r="7" spans="1:2" x14ac:dyDescent="0.25">
      <c r="A7">
        <v>4</v>
      </c>
      <c r="B7">
        <v>366</v>
      </c>
    </row>
    <row r="8" spans="1:2" x14ac:dyDescent="0.25">
      <c r="A8">
        <v>5</v>
      </c>
      <c r="B8">
        <v>144</v>
      </c>
    </row>
    <row r="9" spans="1:2" x14ac:dyDescent="0.25">
      <c r="A9">
        <v>6</v>
      </c>
      <c r="B9">
        <v>144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367</v>
      </c>
      <c r="D4" s="10">
        <v>0</v>
      </c>
      <c r="E4" t="s">
        <v>372</v>
      </c>
    </row>
    <row r="5" spans="1:5" x14ac:dyDescent="0.25">
      <c r="A5">
        <v>2</v>
      </c>
      <c r="B5">
        <v>0</v>
      </c>
      <c r="C5" t="s">
        <v>367</v>
      </c>
      <c r="D5" s="10">
        <v>0</v>
      </c>
      <c r="E5" s="5" t="s">
        <v>372</v>
      </c>
    </row>
    <row r="6" spans="1:5" x14ac:dyDescent="0.25">
      <c r="A6">
        <v>3</v>
      </c>
      <c r="B6">
        <v>0</v>
      </c>
      <c r="C6" t="s">
        <v>367</v>
      </c>
      <c r="D6" s="10">
        <v>0</v>
      </c>
      <c r="E6" s="5" t="s">
        <v>372</v>
      </c>
    </row>
    <row r="7" spans="1:5" s="12" customFormat="1" x14ac:dyDescent="0.25">
      <c r="A7" s="12">
        <v>4</v>
      </c>
      <c r="B7" s="12">
        <v>0</v>
      </c>
      <c r="C7" s="12" t="s">
        <v>367</v>
      </c>
      <c r="D7" s="10">
        <v>0</v>
      </c>
      <c r="E7" s="12" t="s">
        <v>372</v>
      </c>
    </row>
    <row r="8" spans="1:5" s="12" customFormat="1" x14ac:dyDescent="0.25">
      <c r="A8" s="12">
        <v>5</v>
      </c>
      <c r="B8" s="12">
        <v>0</v>
      </c>
      <c r="C8" s="12" t="s">
        <v>367</v>
      </c>
      <c r="D8" s="10">
        <v>0</v>
      </c>
      <c r="E8" s="12" t="s">
        <v>372</v>
      </c>
    </row>
    <row r="9" spans="1:5" s="12" customFormat="1" x14ac:dyDescent="0.25">
      <c r="A9" s="12">
        <v>6</v>
      </c>
      <c r="B9" s="12">
        <v>0</v>
      </c>
      <c r="C9" s="12" t="s">
        <v>367</v>
      </c>
      <c r="D9" s="10">
        <v>0</v>
      </c>
      <c r="E9" s="12" t="s">
        <v>372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K10" sqref="K10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2024-11-21T16:22:26Z</dcterms:created>
  <dcterms:modified xsi:type="dcterms:W3CDTF">2024-11-26T21:31:16Z</dcterms:modified>
</cp:coreProperties>
</file>