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ROCIO-SAD\UAQ 2024\CONS CONTRATOS 2024\Resultado CAAS 2024\1er trimestre\"/>
    </mc:Choice>
  </mc:AlternateContent>
  <bookViews>
    <workbookView xWindow="0" yWindow="0" windowWidth="28020" windowHeight="6225" tabRatio="957" activeTab="2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calcChain.xml><?xml version="1.0" encoding="utf-8"?>
<calcChain xmlns="http://schemas.openxmlformats.org/spreadsheetml/2006/main">
  <c r="BZ10" i="1" l="1"/>
  <c r="BZ9" i="1"/>
  <c r="BZ8" i="1"/>
  <c r="BP10" i="1" l="1"/>
  <c r="AB10" i="1" l="1"/>
  <c r="R10" i="1" l="1"/>
  <c r="Q10" i="1"/>
  <c r="O10" i="1"/>
  <c r="K10" i="1"/>
  <c r="BP9" i="1"/>
  <c r="AB9" i="1"/>
  <c r="R9" i="1"/>
  <c r="Q9" i="1"/>
  <c r="O9" i="1"/>
  <c r="K9" i="1"/>
  <c r="BP8" i="1"/>
  <c r="AB8" i="1" l="1"/>
  <c r="Q8" i="1"/>
  <c r="R8" i="1"/>
  <c r="O8" i="1"/>
  <c r="K8" i="1"/>
</calcChain>
</file>

<file path=xl/sharedStrings.xml><?xml version="1.0" encoding="utf-8"?>
<sst xmlns="http://schemas.openxmlformats.org/spreadsheetml/2006/main" count="703" uniqueCount="415">
  <si>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</si>
  <si>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</si>
  <si>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</si>
  <si>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</si>
  <si>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</si>
  <si>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</si>
  <si>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</si>
  <si>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</si>
  <si>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</si>
  <si>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</si>
  <si>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</si>
  <si>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</si>
  <si>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</si>
  <si>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</si>
  <si>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</si>
  <si>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</si>
  <si>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</si>
  <si>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</si>
  <si>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</si>
  <si>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</si>
  <si>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</si>
  <si>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</si>
  <si>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</si>
  <si>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</si>
  <si>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</si>
  <si>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</si>
  <si>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</si>
  <si>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</si>
  <si>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</si>
  <si>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</si>
  <si>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</si>
  <si>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</si>
  <si>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</si>
  <si>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</si>
  <si>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</si>
  <si>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</si>
  <si>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</si>
  <si>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</si>
  <si>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</si>
  <si>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</si>
  <si>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</si>
  <si>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</si>
  <si>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</si>
  <si>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</si>
  <si>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</si>
  <si>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</si>
  <si>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</si>
  <si>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</si>
  <si>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</si>
  <si>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</si>
  <si>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</si>
  <si>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</si>
  <si>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</si>
  <si>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</si>
  <si>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</si>
  <si>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</si>
  <si>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</si>
  <si>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</si>
  <si>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</si>
  <si>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</si>
  <si>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</si>
  <si>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</si>
  <si>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</si>
  <si>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</si>
  <si>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</si>
  <si>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</si>
  <si>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</si>
  <si>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</si>
  <si>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</si>
  <si>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</si>
  <si>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</si>
  <si>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</si>
  <si>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</si>
  <si>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</si>
  <si>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</si>
  <si>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</si>
  <si>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</si>
  <si>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</si>
  <si>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</si>
  <si>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</si>
  <si>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</si>
  <si>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</si>
  <si>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</si>
  <si>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</si>
  <si>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</si>
  <si>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</si>
  <si>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</si>
  <si>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</si>
  <si>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</si>
  <si>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</si>
  <si>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</si>
  <si>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</si>
  <si>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</si>
  <si>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</si>
  <si>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</si>
  <si>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</si>
  <si>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</si>
  <si>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</si>
  <si>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</si>
  <si>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</si>
  <si>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</si>
  <si>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</si>
  <si>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</si>
  <si>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</si>
  <si>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</si>
  <si>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</si>
  <si>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</si>
  <si>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</si>
  <si>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</si>
  <si>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</si>
  <si>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</si>
  <si>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</si>
  <si>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</si>
  <si>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</si>
  <si>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</si>
  <si>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</si>
  <si>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</si>
  <si>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</si>
  <si>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</si>
  <si>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</si>
  <si>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</si>
  <si>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</si>
  <si>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</si>
  <si>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</si>
  <si>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</si>
  <si>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</si>
  <si>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</si>
  <si>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</si>
  <si>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</si>
  <si>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</si>
  <si>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</si>
  <si>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</si>
  <si>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</si>
  <si>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</si>
  <si>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</si>
  <si>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</si>
  <si>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</si>
  <si>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</si>
  <si>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</si>
  <si>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</si>
  <si>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</si>
  <si>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</si>
  <si>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</si>
  <si>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</si>
  <si>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</si>
  <si>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</si>
  <si>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</si>
  <si>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</si>
  <si>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</si>
  <si>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</si>
  <si>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</si>
  <si>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</si>
  <si>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</si>
  <si>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</si>
  <si>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</si>
  <si>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</si>
  <si>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</si>
  <si>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</si>
  <si>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</si>
  <si>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</si>
  <si>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</si>
  <si>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</si>
  <si>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</si>
  <si>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</si>
  <si>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</si>
  <si>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</si>
  <si>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</si>
  <si>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</si>
  <si>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</si>
  <si>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</si>
  <si>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</si>
  <si>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</si>
  <si>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</si>
  <si>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</si>
  <si>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</si>
  <si>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</si>
  <si>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</si>
  <si>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</si>
  <si>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</si>
  <si>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</si>
  <si>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</si>
  <si>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</si>
  <si>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</si>
  <si>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</si>
  <si>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</si>
  <si>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</si>
  <si>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</si>
  <si>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</si>
  <si>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</si>
  <si>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</si>
  <si>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</si>
  <si>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</si>
  <si>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</si>
  <si>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</si>
  <si>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</si>
  <si>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</si>
  <si>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</si>
  <si>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</si>
  <si>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</si>
  <si>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</si>
  <si>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</si>
  <si>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</si>
  <si>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</si>
  <si>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</si>
  <si>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</si>
  <si>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</si>
  <si>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</si>
  <si>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</si>
  <si>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</si>
  <si>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</si>
  <si>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</si>
  <si>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</si>
  <si>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</si>
  <si>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</si>
  <si>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</si>
  <si>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</si>
  <si>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</si>
  <si>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</si>
  <si>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</si>
  <si>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</si>
  <si>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</si>
  <si>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</si>
  <si>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</si>
  <si>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</si>
  <si>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</si>
  <si>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</si>
  <si>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</si>
  <si>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</si>
  <si>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</si>
  <si>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</si>
  <si>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</si>
  <si>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</si>
  <si>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</si>
  <si>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</si>
  <si>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</si>
  <si>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</si>
  <si>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</si>
  <si>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</si>
  <si>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</si>
  <si>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</si>
  <si>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</si>
  <si>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</si>
  <si>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</si>
  <si>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</si>
  <si>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</si>
  <si>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</si>
  <si>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</si>
  <si>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</si>
  <si>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</si>
  <si>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</si>
  <si>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</si>
  <si>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</si>
  <si>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</si>
  <si>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</si>
  <si>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</si>
  <si>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</si>
  <si>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</si>
  <si>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</si>
  <si>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</si>
  <si>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</si>
  <si>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</si>
  <si>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</si>
  <si>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</si>
  <si>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</si>
  <si>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</si>
  <si>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</si>
  <si>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</si>
  <si>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</si>
  <si>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</si>
  <si>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</si>
  <si>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</si>
  <si>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</si>
  <si>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</si>
  <si>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</si>
  <si>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</si>
  <si>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</si>
  <si>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</si>
  <si>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</si>
  <si>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</si>
  <si>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</si>
  <si>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</si>
  <si>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</si>
  <si>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</si>
  <si>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</si>
  <si>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</si>
  <si>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</si>
  <si>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</si>
  <si>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</si>
  <si>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</si>
  <si>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</si>
  <si>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</si>
  <si>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</si>
  <si>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</si>
  <si>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</si>
  <si>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</si>
  <si>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</si>
  <si>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</si>
  <si>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</si>
  <si>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</si>
  <si>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</si>
  <si>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</si>
  <si>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</si>
  <si>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</si>
  <si>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</si>
  <si>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</si>
  <si>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</si>
  <si>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</si>
  <si>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</si>
  <si>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</si>
  <si>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</si>
  <si>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</si>
  <si>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</si>
  <si>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</si>
  <si>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</si>
  <si>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</si>
  <si>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</si>
  <si>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</si>
  <si>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</si>
  <si>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</si>
  <si>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</si>
  <si>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</si>
  <si>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</si>
  <si>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</si>
  <si>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</si>
  <si>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</si>
  <si>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</si>
  <si>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</si>
  <si>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</si>
  <si>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</si>
  <si>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</si>
  <si>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</si>
  <si>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</si>
  <si>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</si>
  <si>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</si>
  <si>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</si>
  <si>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</si>
  <si>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</si>
  <si>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</si>
  <si>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</si>
  <si>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</si>
  <si>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</si>
  <si>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</si>
  <si>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</si>
  <si>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</si>
  <si>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</si>
  <si>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</si>
  <si>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</si>
  <si>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</si>
  <si>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</si>
  <si>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</si>
  <si>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</si>
  <si>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</si>
  <si>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</si>
  <si>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</si>
  <si>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</si>
  <si>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</si>
  <si>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</si>
  <si>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</si>
  <si>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</si>
  <si>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</si>
  <si>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</si>
  <si>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CAAS-OB-001-2024-UAQ-OAG</t>
  </si>
  <si>
    <t>Constructora Leven, S.A. de C.V.</t>
  </si>
  <si>
    <t>Cuauhtémoc Vargas Jiménez</t>
  </si>
  <si>
    <t>Mario Ruiz Anaya</t>
  </si>
  <si>
    <t xml:space="preserve">CLE9802093I9   </t>
  </si>
  <si>
    <t xml:space="preserve">VAJC740809389  </t>
  </si>
  <si>
    <t>RUAM8207067G3</t>
  </si>
  <si>
    <t>Rodrigo</t>
  </si>
  <si>
    <t>Pérez</t>
  </si>
  <si>
    <t>Cruz</t>
  </si>
  <si>
    <t>PECR821204F46</t>
  </si>
  <si>
    <t>Coordinador de Obras</t>
  </si>
  <si>
    <t>Clínica</t>
  </si>
  <si>
    <t>Santa Rosa Jauregui</t>
  </si>
  <si>
    <t>Universidad Atónoma de Querétaro</t>
  </si>
  <si>
    <t>Montos de actuación para ejercicio 2024 del Presupuesto de Egresos del Edo Qro, Ley de Obra Pública del Edo de Qro.</t>
  </si>
  <si>
    <t>Reune las condiciones tecnicas, legales y administrativas favorables para la UAQ</t>
  </si>
  <si>
    <t>Clínica de Santa Rosa Jáuregui</t>
  </si>
  <si>
    <t>DIRECCION DE OBRAS</t>
  </si>
  <si>
    <t>Universidad Autónama de Querétaro</t>
  </si>
  <si>
    <t>M.N.</t>
  </si>
  <si>
    <t>NO APLICA</t>
  </si>
  <si>
    <t>TRANSFERENCIA</t>
  </si>
  <si>
    <t>Obra “Trabajos de adecuación en la Clínica Universitaria Santa Rosa Jáuregui de la Universidad Autónoma de Querétaro”</t>
  </si>
  <si>
    <t>N/A</t>
  </si>
  <si>
    <t>SECRETARIA DE LA CONTRALORIA</t>
  </si>
  <si>
    <t>SECRETARIA ADMINISTRATIVA</t>
  </si>
  <si>
    <t>UNIVERSIDAD AUTONOMA DE QUERETARO</t>
  </si>
  <si>
    <t>CAAS-OB-002-2024-UAQ-OAG</t>
  </si>
  <si>
    <t>Anra Infraestructuras S.A. de C.V.</t>
  </si>
  <si>
    <t>Mario</t>
  </si>
  <si>
    <t>Ruiz</t>
  </si>
  <si>
    <t>Anaya</t>
  </si>
  <si>
    <t>Conhsiba Mexicana S. de R.L. de C.V.</t>
  </si>
  <si>
    <t>Eléctrica, Constructora y Urbanizadora Cravel, S.A. de C.V.</t>
  </si>
  <si>
    <t xml:space="preserve">AIN1804061P5   </t>
  </si>
  <si>
    <t xml:space="preserve">CME091112J47   </t>
  </si>
  <si>
    <t xml:space="preserve">ECU160829R56  </t>
  </si>
  <si>
    <t>Facultad de Ciencias Naturales</t>
  </si>
  <si>
    <t>Campus Amazcala</t>
  </si>
  <si>
    <t>Obra “Adecuaciones en herrería e instalaciones de la granja de cerdos, Campus Amazcala UAQ”</t>
  </si>
  <si>
    <t>REMANENTE FAM SUPERIOR 2023</t>
  </si>
  <si>
    <t>CAAS-OB-003-2024-UAQ-OAG</t>
  </si>
  <si>
    <t>Josué Emmanuel</t>
  </si>
  <si>
    <t>Uribe</t>
  </si>
  <si>
    <t>Ortiz</t>
  </si>
  <si>
    <t>Nicanor</t>
  </si>
  <si>
    <t>Mejía</t>
  </si>
  <si>
    <t>Valencia</t>
  </si>
  <si>
    <t xml:space="preserve">MEVN8206051B5 </t>
  </si>
  <si>
    <t xml:space="preserve">UIOJ020530MQ0 </t>
  </si>
  <si>
    <t>Escuela de Bachilleres</t>
  </si>
  <si>
    <t>Trabajos de obra exterior en el edificio de Bachilleres Plantel Amealco de la Universidad Autónoma de Querétaro</t>
  </si>
  <si>
    <t>https://transparencia.uaq.mx/index.php/transparencia-y-rencicion-de-cuentas/informacion-financiera/contratos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</si>
</sst>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NumberFormat="1"/>
    <xf numFmtId="0" fontId="0" fillId="0" borderId="0" xfId="0" applyFill="1" applyBorder="1"/>
    <xf numFmtId="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0"/>
  <sheetViews>
    <sheetView topLeftCell="CE2" workbookViewId="0">
      <selection activeCell="CG23" sqref="C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2" t="s">
        <v>103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45292</v>
      </c>
      <c r="C8" s="4">
        <v>45382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I8" s="3" t="s">
        <v>376</v>
      </c>
      <c r="K8">
        <f>Tabla_583092!A4</f>
        <v>1</v>
      </c>
      <c r="N8" s="10" t="s">
        <v>384</v>
      </c>
      <c r="O8">
        <f>Tabla_583119!A4</f>
        <v>1</v>
      </c>
      <c r="Q8">
        <f>Tabla_583120!A4</f>
        <v>1</v>
      </c>
      <c r="R8">
        <f>Tabla_583121!A4</f>
        <v>1</v>
      </c>
      <c r="AA8" s="3" t="s">
        <v>362</v>
      </c>
      <c r="AB8">
        <f>Tabla_583089!A4</f>
        <v>1</v>
      </c>
      <c r="AC8" s="3" t="s">
        <v>365</v>
      </c>
      <c r="AU8" t="s">
        <v>377</v>
      </c>
      <c r="AV8" t="s">
        <v>378</v>
      </c>
      <c r="AW8" s="3" t="s">
        <v>380</v>
      </c>
      <c r="AX8" s="3" t="s">
        <v>379</v>
      </c>
      <c r="AY8" s="3" t="s">
        <v>361</v>
      </c>
      <c r="AZ8" s="4">
        <v>45338</v>
      </c>
      <c r="BA8" s="4">
        <v>45341</v>
      </c>
      <c r="BB8" s="4">
        <v>45376</v>
      </c>
      <c r="BC8" s="9">
        <v>669379.9</v>
      </c>
      <c r="BD8" s="9">
        <v>776480.68</v>
      </c>
      <c r="BE8" s="7">
        <v>0</v>
      </c>
      <c r="BF8" s="7">
        <v>0</v>
      </c>
      <c r="BG8" t="s">
        <v>381</v>
      </c>
      <c r="BH8" s="3" t="s">
        <v>382</v>
      </c>
      <c r="BI8" t="s">
        <v>383</v>
      </c>
      <c r="BJ8" s="3" t="s">
        <v>384</v>
      </c>
      <c r="BK8">
        <v>283355.63</v>
      </c>
      <c r="BL8" s="4">
        <v>45341</v>
      </c>
      <c r="BM8" s="4">
        <v>45376</v>
      </c>
      <c r="BP8">
        <f>Tabla_583122!A4</f>
        <v>1</v>
      </c>
      <c r="BQ8" t="s">
        <v>302</v>
      </c>
      <c r="BR8" t="s">
        <v>402</v>
      </c>
      <c r="BT8" s="3" t="s">
        <v>388</v>
      </c>
      <c r="BU8" s="11" t="s">
        <v>384</v>
      </c>
      <c r="BX8" t="s">
        <v>306</v>
      </c>
      <c r="BY8" t="s">
        <v>203</v>
      </c>
      <c r="BZ8">
        <f>+Tabla_583123!A4</f>
        <v>1</v>
      </c>
      <c r="CA8" s="3" t="s">
        <v>386</v>
      </c>
      <c r="CG8" s="3" t="s">
        <v>387</v>
      </c>
      <c r="CH8" s="4">
        <v>45382</v>
      </c>
    </row>
    <row r="9" spans="1:87" x14ac:dyDescent="0.25">
      <c r="A9">
        <v>2024</v>
      </c>
      <c r="B9" s="4">
        <v>45292</v>
      </c>
      <c r="C9" s="4">
        <v>45382</v>
      </c>
      <c r="D9" t="s">
        <v>193</v>
      </c>
      <c r="E9" t="s">
        <v>195</v>
      </c>
      <c r="F9" t="s">
        <v>200</v>
      </c>
      <c r="G9" s="3" t="s">
        <v>389</v>
      </c>
      <c r="H9" t="s">
        <v>203</v>
      </c>
      <c r="I9" s="3" t="s">
        <v>376</v>
      </c>
      <c r="K9">
        <f>Tabla_583092!A7</f>
        <v>2</v>
      </c>
      <c r="N9" s="10" t="s">
        <v>401</v>
      </c>
      <c r="O9">
        <f>Tabla_583119!A7</f>
        <v>2</v>
      </c>
      <c r="Q9">
        <f>+Tabla_583120!A7</f>
        <v>2</v>
      </c>
      <c r="R9">
        <f>+Tabla_583121!A5</f>
        <v>2</v>
      </c>
      <c r="AA9" s="3" t="s">
        <v>394</v>
      </c>
      <c r="AB9">
        <f>+Tabla_583089!A5</f>
        <v>2</v>
      </c>
      <c r="AC9" s="3" t="s">
        <v>397</v>
      </c>
      <c r="AU9" s="3" t="s">
        <v>377</v>
      </c>
      <c r="AV9" t="s">
        <v>399</v>
      </c>
      <c r="AW9" s="3" t="s">
        <v>380</v>
      </c>
      <c r="AX9" s="3" t="s">
        <v>379</v>
      </c>
      <c r="AY9" s="3" t="s">
        <v>389</v>
      </c>
      <c r="AZ9" s="4">
        <v>45338</v>
      </c>
      <c r="BA9" s="4">
        <v>45341</v>
      </c>
      <c r="BB9" s="4">
        <v>45370</v>
      </c>
      <c r="BC9" s="9">
        <v>860248.06</v>
      </c>
      <c r="BD9" s="9">
        <v>997887.75</v>
      </c>
      <c r="BE9" s="7">
        <v>0</v>
      </c>
      <c r="BF9" s="7">
        <v>0</v>
      </c>
      <c r="BG9" s="3" t="s">
        <v>381</v>
      </c>
      <c r="BH9" s="3" t="s">
        <v>382</v>
      </c>
      <c r="BI9" s="3" t="s">
        <v>383</v>
      </c>
      <c r="BJ9" s="3" t="s">
        <v>401</v>
      </c>
      <c r="BK9">
        <v>327637.03999999998</v>
      </c>
      <c r="BL9" s="4">
        <v>45341</v>
      </c>
      <c r="BM9" s="4">
        <v>45370</v>
      </c>
      <c r="BP9">
        <f>Tabla_583122!A5</f>
        <v>2</v>
      </c>
      <c r="BQ9" t="s">
        <v>302</v>
      </c>
      <c r="BR9" s="3" t="s">
        <v>402</v>
      </c>
      <c r="BT9" s="3" t="s">
        <v>388</v>
      </c>
      <c r="BU9" s="11" t="s">
        <v>401</v>
      </c>
      <c r="BX9" t="s">
        <v>306</v>
      </c>
      <c r="BY9" t="s">
        <v>203</v>
      </c>
      <c r="BZ9">
        <f>+Tabla_583123!A5</f>
        <v>2</v>
      </c>
      <c r="CA9" s="3" t="s">
        <v>386</v>
      </c>
      <c r="CG9" s="3" t="s">
        <v>387</v>
      </c>
      <c r="CH9" s="4">
        <v>45382</v>
      </c>
    </row>
    <row r="10" spans="1:87" x14ac:dyDescent="0.25">
      <c r="A10">
        <v>2024</v>
      </c>
      <c r="B10" s="4">
        <v>45292</v>
      </c>
      <c r="C10" s="4">
        <v>45382</v>
      </c>
      <c r="D10" t="s">
        <v>193</v>
      </c>
      <c r="E10" t="s">
        <v>195</v>
      </c>
      <c r="F10" t="s">
        <v>200</v>
      </c>
      <c r="G10" s="3" t="s">
        <v>403</v>
      </c>
      <c r="H10" t="s">
        <v>203</v>
      </c>
      <c r="I10" s="3" t="s">
        <v>376</v>
      </c>
      <c r="K10">
        <f>Tabla_583092!A10</f>
        <v>3</v>
      </c>
      <c r="N10" s="10" t="s">
        <v>413</v>
      </c>
      <c r="O10">
        <f>Tabla_583119!A10</f>
        <v>3</v>
      </c>
      <c r="Q10">
        <f>Tabla_583120!A10</f>
        <v>3</v>
      </c>
      <c r="R10">
        <f>Tabla_583121!A6</f>
        <v>3</v>
      </c>
      <c r="W10" t="s">
        <v>391</v>
      </c>
      <c r="X10" t="s">
        <v>392</v>
      </c>
      <c r="Y10" t="s">
        <v>393</v>
      </c>
      <c r="Z10" t="s">
        <v>204</v>
      </c>
      <c r="AB10">
        <f>Tabla_583089!A6</f>
        <v>3</v>
      </c>
      <c r="AC10" s="3" t="s">
        <v>367</v>
      </c>
      <c r="AU10" s="3" t="s">
        <v>377</v>
      </c>
      <c r="AV10" t="s">
        <v>412</v>
      </c>
      <c r="AW10" s="3" t="s">
        <v>380</v>
      </c>
      <c r="AX10" s="3" t="s">
        <v>379</v>
      </c>
      <c r="AY10" s="3" t="s">
        <v>403</v>
      </c>
      <c r="AZ10" s="4">
        <v>45342</v>
      </c>
      <c r="BA10" s="4">
        <v>45348</v>
      </c>
      <c r="BB10" s="4">
        <v>45376</v>
      </c>
      <c r="BC10" s="9">
        <v>133620.69</v>
      </c>
      <c r="BD10" s="9">
        <v>155000</v>
      </c>
      <c r="BE10" s="7">
        <v>0</v>
      </c>
      <c r="BF10" s="7">
        <v>0</v>
      </c>
      <c r="BG10" s="8" t="s">
        <v>381</v>
      </c>
      <c r="BH10" s="8" t="s">
        <v>382</v>
      </c>
      <c r="BI10" s="8" t="s">
        <v>383</v>
      </c>
      <c r="BJ10" s="3" t="s">
        <v>413</v>
      </c>
      <c r="BK10">
        <v>46500</v>
      </c>
      <c r="BL10" s="4">
        <v>45348</v>
      </c>
      <c r="BM10" s="4">
        <v>45376</v>
      </c>
      <c r="BP10">
        <f>Tabla_583122!A6</f>
        <v>3</v>
      </c>
      <c r="BQ10" t="s">
        <v>302</v>
      </c>
      <c r="BR10" s="3" t="s">
        <v>402</v>
      </c>
      <c r="BS10" s="3"/>
      <c r="BT10" s="3" t="s">
        <v>388</v>
      </c>
      <c r="BU10" s="11" t="s">
        <v>413</v>
      </c>
      <c r="BX10" t="s">
        <v>306</v>
      </c>
      <c r="BY10" t="s">
        <v>203</v>
      </c>
      <c r="BZ10">
        <f>+Tabla_583123!A6</f>
        <v>3</v>
      </c>
      <c r="CA10" s="8" t="s">
        <v>386</v>
      </c>
      <c r="CG10" s="8" t="s">
        <v>387</v>
      </c>
      <c r="CH10" s="4">
        <v>45382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18">
      <formula1>Hidden_13</formula1>
    </dataValidation>
    <dataValidation type="list" allowBlank="1" showErrorMessage="1" sqref="E8:E118">
      <formula1>Hidden_24</formula1>
    </dataValidation>
    <dataValidation type="list" allowBlank="1" showErrorMessage="1" sqref="F8:F118">
      <formula1>Hidden_35</formula1>
    </dataValidation>
    <dataValidation type="list" allowBlank="1" showErrorMessage="1" sqref="H8:H118">
      <formula1>Hidden_47</formula1>
    </dataValidation>
    <dataValidation type="list" allowBlank="1" showErrorMessage="1" sqref="Z8:Z118">
      <formula1>Hidden_525</formula1>
    </dataValidation>
    <dataValidation type="list" allowBlank="1" showErrorMessage="1" sqref="AD8:AD118">
      <formula1>Hidden_629</formula1>
    </dataValidation>
    <dataValidation type="list" allowBlank="1" showErrorMessage="1" sqref="AH8:AH118">
      <formula1>Hidden_733</formula1>
    </dataValidation>
    <dataValidation type="list" allowBlank="1" showErrorMessage="1" sqref="AO8:AO118">
      <formula1>Hidden_840</formula1>
    </dataValidation>
    <dataValidation type="list" allowBlank="1" showErrorMessage="1" sqref="BQ8:BQ118">
      <formula1>Hidden_968</formula1>
    </dataValidation>
    <dataValidation type="list" allowBlank="1" showErrorMessage="1" sqref="BX8:BX118">
      <formula1>Hidden_1075</formula1>
    </dataValidation>
    <dataValidation type="list" allowBlank="1" showErrorMessage="1" sqref="BY8:BY118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6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F4" s="3" t="s">
        <v>362</v>
      </c>
      <c r="G4" s="3" t="s">
        <v>365</v>
      </c>
    </row>
    <row r="5" spans="1:7" x14ac:dyDescent="0.25">
      <c r="A5">
        <v>1</v>
      </c>
      <c r="F5" s="3" t="s">
        <v>363</v>
      </c>
      <c r="G5" s="3" t="s">
        <v>366</v>
      </c>
    </row>
    <row r="6" spans="1:7" x14ac:dyDescent="0.25">
      <c r="A6">
        <v>1</v>
      </c>
      <c r="B6" t="s">
        <v>391</v>
      </c>
      <c r="C6" t="s">
        <v>392</v>
      </c>
      <c r="D6" t="s">
        <v>393</v>
      </c>
      <c r="E6" t="s">
        <v>204</v>
      </c>
      <c r="F6" s="3"/>
      <c r="G6" s="3" t="s">
        <v>367</v>
      </c>
    </row>
    <row r="7" spans="1:7" x14ac:dyDescent="0.25">
      <c r="A7">
        <v>2</v>
      </c>
      <c r="F7" s="3" t="s">
        <v>390</v>
      </c>
      <c r="G7" s="3" t="s">
        <v>396</v>
      </c>
    </row>
    <row r="8" spans="1:7" x14ac:dyDescent="0.25">
      <c r="A8">
        <v>2</v>
      </c>
      <c r="F8" s="3" t="s">
        <v>394</v>
      </c>
      <c r="G8" s="3" t="s">
        <v>397</v>
      </c>
    </row>
    <row r="9" spans="1:7" x14ac:dyDescent="0.25">
      <c r="A9">
        <v>2</v>
      </c>
      <c r="F9" s="3" t="s">
        <v>395</v>
      </c>
      <c r="G9" s="3" t="s">
        <v>398</v>
      </c>
    </row>
    <row r="10" spans="1:7" x14ac:dyDescent="0.25">
      <c r="A10">
        <v>3</v>
      </c>
      <c r="B10" t="s">
        <v>404</v>
      </c>
      <c r="C10" t="s">
        <v>405</v>
      </c>
      <c r="D10" t="s">
        <v>406</v>
      </c>
      <c r="E10" t="s">
        <v>204</v>
      </c>
      <c r="G10" t="s">
        <v>411</v>
      </c>
    </row>
    <row r="11" spans="1:7" x14ac:dyDescent="0.25">
      <c r="A11">
        <v>3</v>
      </c>
      <c r="B11" s="3" t="s">
        <v>391</v>
      </c>
      <c r="C11" s="3" t="s">
        <v>392</v>
      </c>
      <c r="D11" s="3" t="s">
        <v>393</v>
      </c>
      <c r="E11" s="3" t="s">
        <v>204</v>
      </c>
      <c r="F11" s="3"/>
      <c r="G11" s="3" t="s">
        <v>367</v>
      </c>
    </row>
    <row r="12" spans="1:7" x14ac:dyDescent="0.25">
      <c r="A12">
        <v>3</v>
      </c>
      <c r="B12" t="s">
        <v>407</v>
      </c>
      <c r="C12" t="s">
        <v>408</v>
      </c>
      <c r="D12" t="s">
        <v>409</v>
      </c>
      <c r="E12" t="s">
        <v>204</v>
      </c>
      <c r="G12" t="s">
        <v>410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6" sqref="D6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3">
        <v>1</v>
      </c>
      <c r="B4" s="3"/>
      <c r="C4" s="3"/>
      <c r="D4" s="3"/>
      <c r="E4" s="3"/>
      <c r="F4" s="3" t="s">
        <v>362</v>
      </c>
      <c r="G4" s="3" t="s">
        <v>365</v>
      </c>
    </row>
    <row r="5" spans="1:7" x14ac:dyDescent="0.25">
      <c r="A5" s="3">
        <v>1</v>
      </c>
      <c r="B5" s="3"/>
      <c r="C5" s="3"/>
      <c r="D5" s="3"/>
      <c r="E5" s="3"/>
      <c r="F5" s="3" t="s">
        <v>363</v>
      </c>
      <c r="G5" s="3" t="s">
        <v>366</v>
      </c>
    </row>
    <row r="6" spans="1:7" x14ac:dyDescent="0.25">
      <c r="A6" s="3">
        <v>1</v>
      </c>
      <c r="B6" s="8" t="s">
        <v>391</v>
      </c>
      <c r="C6" s="8" t="s">
        <v>392</v>
      </c>
      <c r="D6" s="8" t="s">
        <v>393</v>
      </c>
      <c r="E6" s="3" t="s">
        <v>204</v>
      </c>
      <c r="F6" s="3"/>
      <c r="G6" s="3" t="s">
        <v>367</v>
      </c>
    </row>
    <row r="7" spans="1:7" x14ac:dyDescent="0.25">
      <c r="A7" s="8">
        <v>2</v>
      </c>
      <c r="F7" s="3" t="s">
        <v>390</v>
      </c>
      <c r="G7" s="3" t="s">
        <v>396</v>
      </c>
    </row>
    <row r="8" spans="1:7" x14ac:dyDescent="0.25">
      <c r="A8" s="8">
        <v>2</v>
      </c>
      <c r="F8" s="3" t="s">
        <v>394</v>
      </c>
      <c r="G8" s="3" t="s">
        <v>397</v>
      </c>
    </row>
    <row r="9" spans="1:7" x14ac:dyDescent="0.25">
      <c r="A9" s="8">
        <v>2</v>
      </c>
      <c r="F9" s="3" t="s">
        <v>395</v>
      </c>
      <c r="G9" s="3" t="s">
        <v>398</v>
      </c>
    </row>
    <row r="10" spans="1:7" x14ac:dyDescent="0.25">
      <c r="A10" s="3">
        <v>3</v>
      </c>
      <c r="B10" s="3" t="s">
        <v>404</v>
      </c>
      <c r="C10" s="3" t="s">
        <v>405</v>
      </c>
      <c r="D10" s="3" t="s">
        <v>406</v>
      </c>
      <c r="E10" s="3" t="s">
        <v>204</v>
      </c>
      <c r="F10" s="3"/>
      <c r="G10" s="3" t="s">
        <v>411</v>
      </c>
    </row>
    <row r="11" spans="1:7" x14ac:dyDescent="0.25">
      <c r="A11" s="3">
        <v>3</v>
      </c>
      <c r="B11" s="3" t="s">
        <v>391</v>
      </c>
      <c r="C11" s="3" t="s">
        <v>392</v>
      </c>
      <c r="D11" s="3" t="s">
        <v>393</v>
      </c>
      <c r="E11" s="3" t="s">
        <v>204</v>
      </c>
      <c r="F11" s="3"/>
      <c r="G11" s="3" t="s">
        <v>367</v>
      </c>
    </row>
    <row r="12" spans="1:7" x14ac:dyDescent="0.25">
      <c r="A12" s="3">
        <v>3</v>
      </c>
      <c r="B12" s="3" t="s">
        <v>407</v>
      </c>
      <c r="C12" s="3" t="s">
        <v>408</v>
      </c>
      <c r="D12" s="3" t="s">
        <v>409</v>
      </c>
      <c r="E12" s="3" t="s">
        <v>204</v>
      </c>
      <c r="F12" s="3"/>
      <c r="G12" s="3" t="s">
        <v>410</v>
      </c>
    </row>
  </sheetData>
  <dataValidations count="2">
    <dataValidation type="list" allowBlank="1" showErrorMessage="1" sqref="E7:E9 E13:E201">
      <formula1>Hidden_1_Tabla_5831194</formula1>
    </dataValidation>
    <dataValidation type="list" allowBlank="1" showErrorMessage="1" sqref="E4:E6 E10:E12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3" customFormat="1" x14ac:dyDescent="0.25">
      <c r="A4" s="3">
        <v>1</v>
      </c>
      <c r="F4" s="3" t="s">
        <v>362</v>
      </c>
      <c r="G4" s="3" t="s">
        <v>365</v>
      </c>
    </row>
    <row r="5" spans="1:7" s="3" customFormat="1" x14ac:dyDescent="0.25">
      <c r="A5" s="3">
        <v>1</v>
      </c>
      <c r="F5" s="3" t="s">
        <v>363</v>
      </c>
      <c r="G5" s="3" t="s">
        <v>366</v>
      </c>
    </row>
    <row r="6" spans="1:7" s="3" customFormat="1" x14ac:dyDescent="0.25">
      <c r="A6" s="3">
        <v>1</v>
      </c>
      <c r="F6" s="3" t="s">
        <v>364</v>
      </c>
      <c r="G6" s="3" t="s">
        <v>367</v>
      </c>
    </row>
    <row r="7" spans="1:7" x14ac:dyDescent="0.25">
      <c r="A7" s="8">
        <v>2</v>
      </c>
      <c r="F7" s="3" t="s">
        <v>390</v>
      </c>
      <c r="G7" s="3" t="s">
        <v>396</v>
      </c>
    </row>
    <row r="8" spans="1:7" x14ac:dyDescent="0.25">
      <c r="A8" s="8">
        <v>2</v>
      </c>
      <c r="F8" s="3" t="s">
        <v>394</v>
      </c>
      <c r="G8" s="3" t="s">
        <v>397</v>
      </c>
    </row>
    <row r="9" spans="1:7" x14ac:dyDescent="0.25">
      <c r="A9" s="8">
        <v>2</v>
      </c>
      <c r="F9" s="3" t="s">
        <v>395</v>
      </c>
      <c r="G9" s="3" t="s">
        <v>398</v>
      </c>
    </row>
    <row r="10" spans="1:7" x14ac:dyDescent="0.25">
      <c r="A10" s="3">
        <v>3</v>
      </c>
      <c r="B10" s="3" t="s">
        <v>404</v>
      </c>
      <c r="C10" s="3" t="s">
        <v>405</v>
      </c>
      <c r="D10" s="3" t="s">
        <v>406</v>
      </c>
      <c r="E10" s="3" t="s">
        <v>204</v>
      </c>
      <c r="F10" s="3"/>
      <c r="G10" s="3" t="s">
        <v>411</v>
      </c>
    </row>
    <row r="11" spans="1:7" x14ac:dyDescent="0.25">
      <c r="A11" s="3">
        <v>3</v>
      </c>
      <c r="B11" s="3" t="s">
        <v>391</v>
      </c>
      <c r="C11" s="3" t="s">
        <v>392</v>
      </c>
      <c r="D11" s="3" t="s">
        <v>393</v>
      </c>
      <c r="E11" s="3" t="s">
        <v>204</v>
      </c>
      <c r="F11" s="3"/>
      <c r="G11" s="3" t="s">
        <v>367</v>
      </c>
    </row>
    <row r="12" spans="1:7" x14ac:dyDescent="0.25">
      <c r="A12" s="3">
        <v>3</v>
      </c>
      <c r="B12" s="3" t="s">
        <v>407</v>
      </c>
      <c r="C12" s="3" t="s">
        <v>408</v>
      </c>
      <c r="D12" s="3" t="s">
        <v>409</v>
      </c>
      <c r="E12" s="3" t="s">
        <v>204</v>
      </c>
      <c r="F12" s="3"/>
      <c r="G12" s="3" t="s">
        <v>410</v>
      </c>
    </row>
  </sheetData>
  <dataValidations count="2">
    <dataValidation type="list" allowBlank="1" showErrorMessage="1" sqref="E7:E9 E13:E201">
      <formula1>Hidden_1_Tabla_5831204</formula1>
    </dataValidation>
    <dataValidation type="list" allowBlank="1" showErrorMessage="1" sqref="E4:E6 E10:E12">
      <formula1>Hidden_1_Tabla_5830924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368</v>
      </c>
      <c r="C4" t="s">
        <v>369</v>
      </c>
      <c r="D4" t="s">
        <v>370</v>
      </c>
      <c r="E4" t="s">
        <v>204</v>
      </c>
      <c r="F4" s="6" t="s">
        <v>371</v>
      </c>
      <c r="G4" t="s">
        <v>372</v>
      </c>
    </row>
    <row r="5" spans="1:7" x14ac:dyDescent="0.25">
      <c r="A5">
        <v>2</v>
      </c>
      <c r="B5" s="3" t="s">
        <v>368</v>
      </c>
      <c r="C5" s="3" t="s">
        <v>369</v>
      </c>
      <c r="D5" s="3" t="s">
        <v>370</v>
      </c>
      <c r="E5" s="3" t="s">
        <v>204</v>
      </c>
      <c r="F5" s="6" t="s">
        <v>371</v>
      </c>
      <c r="G5" s="3" t="s">
        <v>372</v>
      </c>
    </row>
    <row r="6" spans="1:7" x14ac:dyDescent="0.25">
      <c r="A6">
        <v>3</v>
      </c>
      <c r="B6" s="8" t="s">
        <v>368</v>
      </c>
      <c r="C6" s="8" t="s">
        <v>369</v>
      </c>
      <c r="D6" s="8" t="s">
        <v>370</v>
      </c>
      <c r="E6" s="8" t="s">
        <v>204</v>
      </c>
      <c r="F6" s="6" t="s">
        <v>371</v>
      </c>
      <c r="G6" s="3" t="s">
        <v>372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t="s">
        <v>374</v>
      </c>
      <c r="D4" t="s">
        <v>375</v>
      </c>
    </row>
    <row r="5" spans="1:4" x14ac:dyDescent="0.25">
      <c r="A5">
        <v>2</v>
      </c>
      <c r="B5" t="s">
        <v>399</v>
      </c>
      <c r="C5" t="s">
        <v>400</v>
      </c>
      <c r="D5" t="s">
        <v>375</v>
      </c>
    </row>
    <row r="6" spans="1:4" x14ac:dyDescent="0.25">
      <c r="A6">
        <v>3</v>
      </c>
      <c r="B6" t="s">
        <v>412</v>
      </c>
      <c r="C6" s="3" t="s">
        <v>412</v>
      </c>
      <c r="D6" s="3" t="s">
        <v>375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622</v>
      </c>
    </row>
    <row r="5" spans="1:2" x14ac:dyDescent="0.25">
      <c r="A5">
        <v>2</v>
      </c>
      <c r="B5">
        <v>622</v>
      </c>
    </row>
    <row r="6" spans="1:2" x14ac:dyDescent="0.25">
      <c r="A6">
        <v>3</v>
      </c>
      <c r="B6">
        <v>622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  <c r="C4" t="s">
        <v>385</v>
      </c>
      <c r="D4" s="15">
        <v>0</v>
      </c>
      <c r="E4" t="s">
        <v>414</v>
      </c>
    </row>
    <row r="5" spans="1:5" x14ac:dyDescent="0.25">
      <c r="A5">
        <v>2</v>
      </c>
      <c r="B5">
        <v>0</v>
      </c>
      <c r="C5" t="s">
        <v>385</v>
      </c>
      <c r="D5" s="15">
        <v>0</v>
      </c>
      <c r="E5" s="5" t="s">
        <v>414</v>
      </c>
    </row>
    <row r="6" spans="1:5" x14ac:dyDescent="0.25">
      <c r="A6">
        <v>3</v>
      </c>
      <c r="B6">
        <v>0</v>
      </c>
      <c r="C6" t="s">
        <v>385</v>
      </c>
      <c r="D6" s="15">
        <v>0</v>
      </c>
      <c r="E6" s="5" t="s">
        <v>414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K10" sqref="K10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ROCIO--UAQ</cp:lastModifiedBy>
  <dcterms:created xsi:type="dcterms:W3CDTF">2024-11-21T16:22:26Z</dcterms:created>
  <dcterms:modified xsi:type="dcterms:W3CDTF">2024-11-26T16:24:24Z</dcterms:modified>
</cp:coreProperties>
</file>