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ROCIO-SAD\UAQ 2023\CONS CONTRATOS 2023\Resultado CAAS 2023\4to trimestre\"/>
    </mc:Choice>
  </mc:AlternateContent>
  <bookViews>
    <workbookView xWindow="0" yWindow="0" windowWidth="28800" windowHeight="13935" tabRatio="95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909" sheetId="9" r:id="rId9"/>
    <sheet name="Tabla_487894" sheetId="10" r:id="rId10"/>
    <sheet name="Hidden_1_Tabla_487894" sheetId="11" r:id="rId11"/>
    <sheet name="Tabla_487906" sheetId="12" r:id="rId12"/>
  </sheets>
  <definedNames>
    <definedName name="Hidden_1_Tabla_4878944">Hidden_1_Tabla_487894!$A$1:$A$3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52511"/>
</workbook>
</file>

<file path=xl/calcChain.xml><?xml version="1.0" encoding="utf-8"?>
<calcChain xmlns="http://schemas.openxmlformats.org/spreadsheetml/2006/main">
  <c r="BE31" i="1" l="1"/>
  <c r="BE30" i="1"/>
  <c r="BE29" i="1"/>
  <c r="BE28" i="1"/>
  <c r="BE27" i="1"/>
  <c r="BC31" i="1"/>
  <c r="BC30" i="1"/>
  <c r="BC29" i="1"/>
  <c r="BC28" i="1"/>
  <c r="BC27" i="1"/>
  <c r="K31" i="1"/>
  <c r="K30" i="1"/>
  <c r="K29" i="1"/>
  <c r="K28" i="1"/>
  <c r="K27" i="1"/>
  <c r="BE26" i="1" l="1"/>
  <c r="BC26" i="1"/>
  <c r="K26" i="1"/>
  <c r="BE25" i="1"/>
  <c r="BC25" i="1"/>
  <c r="K25" i="1"/>
  <c r="BE24" i="1"/>
  <c r="BC24" i="1"/>
  <c r="K24" i="1"/>
  <c r="BE23" i="1"/>
  <c r="BE22" i="1"/>
  <c r="BC23" i="1"/>
  <c r="K23" i="1"/>
  <c r="BC22" i="1"/>
  <c r="K22" i="1"/>
  <c r="BE21" i="1"/>
  <c r="BC21" i="1"/>
  <c r="K21" i="1"/>
  <c r="BE20" i="1"/>
  <c r="BC20" i="1"/>
  <c r="K20" i="1"/>
  <c r="BE19" i="1"/>
  <c r="BC19" i="1"/>
  <c r="K19" i="1"/>
  <c r="BE18" i="1"/>
  <c r="BC18" i="1"/>
  <c r="K18" i="1"/>
  <c r="BE17" i="1"/>
  <c r="BC17" i="1"/>
  <c r="K17" i="1"/>
  <c r="BE16" i="1"/>
  <c r="BC16" i="1"/>
  <c r="K16" i="1"/>
  <c r="BE15" i="1"/>
  <c r="BC15" i="1"/>
  <c r="K15" i="1"/>
  <c r="BE14" i="1"/>
  <c r="BC14" i="1"/>
  <c r="K14" i="1"/>
  <c r="BE13" i="1"/>
  <c r="BC13" i="1"/>
  <c r="K13" i="1"/>
  <c r="BE12" i="1"/>
  <c r="BC12" i="1"/>
  <c r="K12" i="1"/>
  <c r="BE11" i="1"/>
  <c r="BC11" i="1"/>
  <c r="K11" i="1"/>
  <c r="K10" i="1" l="1"/>
  <c r="BE10" i="1" l="1"/>
  <c r="BC10" i="1"/>
  <c r="BE9" i="1" l="1"/>
  <c r="BC9" i="1"/>
  <c r="K9" i="1"/>
  <c r="BC8" i="1"/>
  <c r="K8" i="1"/>
  <c r="BE8" i="1" l="1"/>
</calcChain>
</file>

<file path=xl/sharedStrings.xml><?xml version="1.0" encoding="utf-8"?>
<sst xmlns="http://schemas.openxmlformats.org/spreadsheetml/2006/main" count="1072" uniqueCount="434">
  <si>
    <t>51968</t>
  </si>
  <si>
    <t>TÍTULO</t>
  </si>
  <si>
    <t>NOMBRE CORTO</t>
  </si>
  <si>
    <t>DESCRIPCIÓN</t>
  </si>
  <si>
    <t>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</si>
  <si>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</si>
  <si>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</si>
  <si>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</si>
  <si>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</si>
  <si>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</si>
  <si>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</si>
  <si>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</si>
  <si>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</si>
  <si>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</si>
  <si>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</si>
  <si>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</si>
  <si>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487872</t>
  </si>
  <si>
    <t>487896</t>
  </si>
  <si>
    <t>487897</t>
  </si>
  <si>
    <t>487908</t>
  </si>
  <si>
    <t>487907</t>
  </si>
  <si>
    <t>562696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</si>
  <si>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</si>
  <si>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</si>
  <si>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</si>
  <si>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</si>
  <si>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</si>
  <si>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</si>
  <si>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</si>
  <si>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</si>
  <si>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</si>
  <si>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487905</t>
  </si>
  <si>
    <t>562697</t>
  </si>
  <si>
    <t>562698</t>
  </si>
  <si>
    <t>562699</t>
  </si>
  <si>
    <t>562700</t>
  </si>
  <si>
    <t>562701</t>
  </si>
  <si>
    <t>562702</t>
  </si>
  <si>
    <t>562703</t>
  </si>
  <si>
    <t>562704</t>
  </si>
  <si>
    <t>562705</t>
  </si>
  <si>
    <t>562706</t>
  </si>
  <si>
    <t>562707</t>
  </si>
  <si>
    <t>562708</t>
  </si>
  <si>
    <t>562709</t>
  </si>
  <si>
    <t>562710</t>
  </si>
  <si>
    <t>562711</t>
  </si>
  <si>
    <t>562712</t>
  </si>
  <si>
    <t>562713</t>
  </si>
  <si>
    <t>487874</t>
  </si>
  <si>
    <t>487875</t>
  </si>
  <si>
    <t>487870</t>
  </si>
  <si>
    <t>487882</t>
  </si>
  <si>
    <t>562714</t>
  </si>
  <si>
    <t>562715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</si>
  <si>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</si>
  <si>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</si>
  <si>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</si>
  <si>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</si>
  <si>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</si>
  <si>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</si>
  <si>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</si>
  <si>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</si>
  <si>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</si>
  <si>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</si>
  <si>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</si>
  <si>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</si>
  <si>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</si>
  <si>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</si>
  <si>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</si>
  <si>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</si>
  <si>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</si>
  <si>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</si>
  <si>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</si>
  <si>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</si>
  <si>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</si>
  <si>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</si>
  <si>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</si>
  <si>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</si>
  <si>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</si>
  <si>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</si>
  <si>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</si>
  <si>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</si>
  <si>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</si>
  <si>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</si>
  <si>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</si>
  <si>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</si>
  <si>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</si>
  <si>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</si>
  <si>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</si>
  <si>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</si>
  <si>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</si>
  <si>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</si>
  <si>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</si>
  <si>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</si>
  <si>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</si>
  <si>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</si>
  <si>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</si>
  <si>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</si>
  <si>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</si>
  <si>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</si>
  <si>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</si>
  <si>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</si>
  <si>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</si>
  <si>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</si>
  <si>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</si>
  <si>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</si>
  <si>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</si>
  <si>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</si>
  <si>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</si>
  <si>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</si>
  <si>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</si>
  <si>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</si>
  <si>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</si>
  <si>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</si>
  <si>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</si>
  <si>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</si>
  <si>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</si>
  <si>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</si>
  <si>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</si>
  <si>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</si>
  <si>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</si>
  <si>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</si>
  <si>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</si>
  <si>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</si>
  <si>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</si>
  <si>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</si>
  <si>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</si>
  <si>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</si>
  <si>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</si>
  <si>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</si>
  <si>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</si>
  <si>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</si>
  <si>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</si>
  <si>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</si>
  <si>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</si>
  <si>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</si>
  <si>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</si>
  <si>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</si>
  <si>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</si>
  <si>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</si>
  <si>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</si>
  <si>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</si>
  <si>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</si>
  <si>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</si>
  <si>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</si>
  <si>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</si>
  <si>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</si>
  <si>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</si>
  <si>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</si>
  <si>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</si>
  <si>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</si>
  <si>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</si>
  <si>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</si>
  <si>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</si>
  <si>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</si>
  <si>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</si>
  <si>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</si>
  <si>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</si>
  <si>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</si>
  <si>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</si>
  <si>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</si>
  <si>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</si>
  <si>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</si>
  <si>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</si>
  <si>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</si>
  <si>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</si>
  <si>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</si>
  <si>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</si>
  <si>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</si>
  <si>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</si>
  <si>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</si>
  <si>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</si>
  <si>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</si>
  <si>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</si>
  <si>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</si>
  <si>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</si>
  <si>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</si>
  <si>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</si>
  <si>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</si>
  <si>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</si>
  <si>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</si>
  <si>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</si>
  <si>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</si>
  <si>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</si>
  <si>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</si>
  <si>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</si>
  <si>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</si>
  <si>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</si>
  <si>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</si>
  <si>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</si>
  <si>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</si>
  <si>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</si>
  <si>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</si>
  <si>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</si>
  <si>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</si>
  <si>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</si>
  <si>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</si>
  <si>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</si>
  <si>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</si>
  <si>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</si>
  <si>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</si>
  <si>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</si>
  <si>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</si>
  <si>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</si>
  <si>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</si>
  <si>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</si>
  <si>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</si>
  <si>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</si>
  <si>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</si>
  <si>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</si>
  <si>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</si>
  <si>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</si>
  <si>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</si>
  <si>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</si>
  <si>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</si>
  <si>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</si>
  <si>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</si>
  <si>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</si>
  <si>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</si>
  <si>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</si>
  <si>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</si>
  <si>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</si>
  <si>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</si>
  <si>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</si>
  <si>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</si>
  <si>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</si>
  <si>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</si>
  <si>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</si>
  <si>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</si>
  <si>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</si>
  <si>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</si>
  <si>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</si>
  <si>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</si>
  <si>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</si>
  <si>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</si>
  <si>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</si>
  <si>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</si>
  <si>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</si>
  <si>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</si>
  <si>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</si>
  <si>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</si>
  <si>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</si>
  <si>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</si>
  <si>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</si>
  <si>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</si>
  <si>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</si>
  <si>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</si>
  <si>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</si>
  <si>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</si>
  <si>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</si>
  <si>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</si>
  <si>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</si>
  <si>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</si>
  <si>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</si>
  <si>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</si>
  <si>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</si>
  <si>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</si>
  <si>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</si>
  <si>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</si>
  <si>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</si>
  <si>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</si>
  <si>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</si>
  <si>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</si>
  <si>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</si>
  <si>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</si>
  <si>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</si>
  <si>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</si>
  <si>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</si>
  <si>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</si>
  <si>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</si>
  <si>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</si>
  <si>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</si>
  <si>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</si>
  <si>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</si>
  <si>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</si>
  <si>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</si>
  <si>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</si>
  <si>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</si>
  <si>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</si>
  <si>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</si>
  <si>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</si>
  <si>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</si>
  <si>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</si>
  <si>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</si>
  <si>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</si>
  <si>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</si>
  <si>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</si>
  <si>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Montos de actuación para ejercicio 2023 del Presupuesto de Egresos del Edo Qro, Ley de Obra Pública del Edo de Qro.</t>
  </si>
  <si>
    <t>https://www.uaq.mx/uipe/</t>
  </si>
  <si>
    <t>DIRECCION DE OBRAS</t>
  </si>
  <si>
    <t>NO APLICA</t>
  </si>
  <si>
    <t>TRANSFERENCIA</t>
  </si>
  <si>
    <t>https://transparencia.uaq.mx/</t>
  </si>
  <si>
    <t>SECRETARIA DE LA CONTRALORIA</t>
  </si>
  <si>
    <t>SECRETARIA ADMINISTRATIVA</t>
  </si>
  <si>
    <t>MN</t>
  </si>
  <si>
    <t>FACULTAD DE MEDICINA</t>
  </si>
  <si>
    <t>MONTO</t>
  </si>
  <si>
    <t>Adquisicion de una camioneta Mercedes Benz para la Facultad de Medicina</t>
  </si>
  <si>
    <t>ADAMED S.A. DE C.V.</t>
  </si>
  <si>
    <t>CAAS-BM-010-2023-UAQ-OAG</t>
  </si>
  <si>
    <t>PROPIO DE LA FACULTAD DE MEDICINA</t>
  </si>
  <si>
    <t>RECURSO PROPIO</t>
  </si>
  <si>
    <t>Adquisición de 1 citometro para la Facultad de Medicina</t>
  </si>
  <si>
    <t>BECTON DICKINSON DE MEXICO S.A. DE C.V.</t>
  </si>
  <si>
    <t>CAAS-BM-025-2023-UAQ-OAG</t>
  </si>
  <si>
    <t>Contratacion de servicios para la auditoria a los estados financieros para ejercicio fiscal 2023</t>
  </si>
  <si>
    <t>DESPACHO SEPULVEDA TREVIÑO S.C.</t>
  </si>
  <si>
    <t>CAAS-SERV-009-2023-UAQ-OAG</t>
  </si>
  <si>
    <t>BAKER TILLY MEXICO S.C.</t>
  </si>
  <si>
    <t>ZAPEDA Y ASOCAIDOS S.C.</t>
  </si>
  <si>
    <t>BOLADERAS CONSULTING GROUP S.C.</t>
  </si>
  <si>
    <t>KPMG CARDENAS DOSAL S.C.</t>
  </si>
  <si>
    <t>Construcción de albañilería, instalaciones y acabados par edificio de aulas Facultad de Ingeniería en el Campus San Juan del Río de la Universidad Autónoma de Querétaro</t>
  </si>
  <si>
    <t>JOSUE SILVANO</t>
  </si>
  <si>
    <t>URIBE</t>
  </si>
  <si>
    <t>POZAS</t>
  </si>
  <si>
    <t>NICANOR</t>
  </si>
  <si>
    <t>MEJIA</t>
  </si>
  <si>
    <t>VALENCIA</t>
  </si>
  <si>
    <t>MARIO</t>
  </si>
  <si>
    <t>RUIZ</t>
  </si>
  <si>
    <t>ANAYA</t>
  </si>
  <si>
    <t>CAAS-OB-052-2023-UAQ-OAG</t>
  </si>
  <si>
    <t>ESTATAL</t>
  </si>
  <si>
    <t>IC 2023</t>
  </si>
  <si>
    <t>FACULTAD DE INGENEIRIA CAMPUS SAN JUAN DEL RIO</t>
  </si>
  <si>
    <t>Diversas rampas y accesos Facultad de Contaduría y Administración de la UAQ</t>
  </si>
  <si>
    <t>DANIELA</t>
  </si>
  <si>
    <t>MADARIAGA</t>
  </si>
  <si>
    <t>GUTIERREZ</t>
  </si>
  <si>
    <t>MATERIALES PARA LA CONSTRUCCION S.A. DE C.V.</t>
  </si>
  <si>
    <t>MANTENIMIENTO DE AIRE REFRIGERACION Y CALEFACCION DEL CENTRO S.A. DE C.V.</t>
  </si>
  <si>
    <t>CAAS-OB-055-2023-UAQ-OAG</t>
  </si>
  <si>
    <t>RECURSO PROPIO FACULTAD DE CONTADURIA Y ADMINISTRACION</t>
  </si>
  <si>
    <t>FACULTAD DE CONTADURIA Y ADMINISTRACION</t>
  </si>
  <si>
    <t>Acceso e instalaciones en granja de cerdos, Facultad de Ciencias Naturales, Campus Amazcala, Universidad Autónoma de Querétaro</t>
  </si>
  <si>
    <t>CONHSIBA MEXICANA S. DE R.L. DE C.V.</t>
  </si>
  <si>
    <t>CONSTRUCTORA LEVEN S.A. DE C.V</t>
  </si>
  <si>
    <t>GRUPO HILE MEXICO S DE R.L DE C.V.</t>
  </si>
  <si>
    <t>CAAS-OB-056-2023-UAQ-OAG</t>
  </si>
  <si>
    <t>FACULTAD DE CIENCIAS NATURALES, AMAZCALA</t>
  </si>
  <si>
    <t>Trabajos complementarios para edificio y obra exterior de estacionamiento para la Facultad de Lenguas y Letras del Campus Aeropuerto, Universidad Autónoma de Querétaro</t>
  </si>
  <si>
    <t>CAAS-OB-057-2023-UAQ-OAG</t>
  </si>
  <si>
    <t>GREGORIO</t>
  </si>
  <si>
    <t>MONROY</t>
  </si>
  <si>
    <t>VILLEDA</t>
  </si>
  <si>
    <t>JOSUE EMMANUEL</t>
  </si>
  <si>
    <t>ORTIZ</t>
  </si>
  <si>
    <t>RICARDO</t>
  </si>
  <si>
    <t>CRUZ</t>
  </si>
  <si>
    <t>PADRON</t>
  </si>
  <si>
    <t>FACULTAD DE LENGUAS Y LETRAS</t>
  </si>
  <si>
    <t>Mantenimiento general Campus Centro Histórico de la Universidad Autónoma de Querétaro</t>
  </si>
  <si>
    <t>Construcción de vivero, Centro de Capacitación de Protección Civil y Laboratorio de Cadáveres Campus Aeropuerto de la Universidad Autónoma de Querétaro</t>
  </si>
  <si>
    <t>Reemplazo de instalaciones eléctricas en edificio 1 en la Facultad de Química Campus Centro Universitario de la Universidad Autónoma de Querétaro</t>
  </si>
  <si>
    <t>Construcción de domo en edificio de Posgrado para la Facultad de Lenguas y Letras, Campus Aeropuerto de la Universidad Autónoma de Querétaro</t>
  </si>
  <si>
    <t>CAYSEI S. DE R.L. DE C.V.</t>
  </si>
  <si>
    <t>ESYMON S.A. DE C.V.</t>
  </si>
  <si>
    <t>CAAS-OB-058-2023-UAQ-OAG</t>
  </si>
  <si>
    <t>CAMPUS CENTRO HISTORICO DE LA UAQ</t>
  </si>
  <si>
    <t>ANRA INFRAESTRUCTURAS S.A. DE C.V.</t>
  </si>
  <si>
    <t>EUSTASIO</t>
  </si>
  <si>
    <t>GONZALEZ</t>
  </si>
  <si>
    <t>HURTADO GUERRA CONTRATISTAS S.A. DE C.V.</t>
  </si>
  <si>
    <t>CAAS-OB-059-2023-UAQ-OAG</t>
  </si>
  <si>
    <t>CAMPUS AEROPUERTO DE LA UAQ</t>
  </si>
  <si>
    <t>ELECTRICA CONSTRUCTORA Y URBANIZADORA CRAVEL S.A. DE C.V</t>
  </si>
  <si>
    <t>ELECTRICA CONSTRUCTORA Y URBANZIADORA CRAVEL S.A. DE C.V.</t>
  </si>
  <si>
    <t>CAAS-OB-060-2023-UAQ-OAG</t>
  </si>
  <si>
    <t>FACULTAD DE QUIMICA</t>
  </si>
  <si>
    <t>BE ARQ 360 S. DE R.L. DE C.V.</t>
  </si>
  <si>
    <t>JOSE VICTOR MANUEL</t>
  </si>
  <si>
    <t xml:space="preserve">AGUILAR </t>
  </si>
  <si>
    <t>MARTINEZ</t>
  </si>
  <si>
    <t>CAAS-OB-061-2023-UAQ-OAG</t>
  </si>
  <si>
    <t>Trabajos de adecuaciones para edificio Facultad de Artes, Centro Histórico San Juan del Río, Universidad Autónoma de Querétaro</t>
  </si>
  <si>
    <t>Trabajos de rehabilitación en sanitarios para mujeres en el edificio H de la Facultad de Contaduría y Administración de la Universidad Autónoma de Querétaro</t>
  </si>
  <si>
    <t>Trabajos para cubierta metálica en el edificio del CEDIT de la Facultad de Ingeniería en Centro Universitario de la Universidad Autónoma de Querétaro</t>
  </si>
  <si>
    <t>CAAS-OB-063-2023-UAQ-OAG</t>
  </si>
  <si>
    <t>CAAS-OB-064-2023-UAQ-OAG</t>
  </si>
  <si>
    <t>CAAS-OB-065-2023-UAQ-OAG</t>
  </si>
  <si>
    <t>Adecuaciones en casa Universitaria Carretas de la Universidad Autónoma de Querétaro</t>
  </si>
  <si>
    <t>LUIS</t>
  </si>
  <si>
    <t>UGALDE</t>
  </si>
  <si>
    <t>RIOS</t>
  </si>
  <si>
    <t>ARBEY OCTAVIO</t>
  </si>
  <si>
    <t>MENDEZ</t>
  </si>
  <si>
    <t>GARCIA</t>
  </si>
  <si>
    <t>AGUILAR</t>
  </si>
  <si>
    <t>CAAS-OB-066-2023-UAQ-OAG</t>
  </si>
  <si>
    <t>MARIA GUADALUPE</t>
  </si>
  <si>
    <t>VAZQUEZ</t>
  </si>
  <si>
    <t>TORRES</t>
  </si>
  <si>
    <t>GRUPO CONSTRUCTOR MACIFER S.A.P.I. DE C.V.</t>
  </si>
  <si>
    <t>FACULTAD DE ARTES CENTRO HISTORICO SAN JUAN DEL RIO</t>
  </si>
  <si>
    <t>FRANCISCO JAVIER</t>
  </si>
  <si>
    <t>LOPEZ</t>
  </si>
  <si>
    <t>CARCOBA</t>
  </si>
  <si>
    <t>REMANENTE FAM SUPERIOR 2023</t>
  </si>
  <si>
    <t>CONTRUCTORA LEVEN S.A. DE C.V.</t>
  </si>
  <si>
    <t>FACULTAD DE INGENIERA CENTRO UNIVERSITARIO</t>
  </si>
  <si>
    <t>CASA CARRETAS</t>
  </si>
  <si>
    <t>Rehabilitación de drenaje sanitario y pluvial, en el campus Centro Histórico, de la Universidad Autónoma de Querétaro</t>
  </si>
  <si>
    <t>Trabajos complementarios para edificio de Artes, Centro Universitario, Universidad Autónoma de Querétaro</t>
  </si>
  <si>
    <t>Trabajos de rehabilitación para casa universitaria Escobedo, Universidad Autónoma de Querétaro</t>
  </si>
  <si>
    <t>Trabajos de mantenimiento en instalaciones eléctricas edificio de primer grado Escuela de Bachilleres Plantel Sur</t>
  </si>
  <si>
    <t>CAAS-OB-067-2023-UAQ-OAG</t>
  </si>
  <si>
    <t>CAAS-OB-068-2023-UAQ-OAG</t>
  </si>
  <si>
    <t>CAAS-OB-071-2023-UAQ-OAG</t>
  </si>
  <si>
    <t>CAAS-OB-072-2023-UAQ-OAG</t>
  </si>
  <si>
    <t>FACULTAD DE ARTES CENTRO UNIVERSITARIO</t>
  </si>
  <si>
    <t>CASA ESCOBEDO</t>
  </si>
  <si>
    <t>ELISEO</t>
  </si>
  <si>
    <t>VEGA</t>
  </si>
  <si>
    <t>MORENO</t>
  </si>
  <si>
    <t>REMANENTES FAM MEDIA SUPERIOR 2022</t>
  </si>
  <si>
    <t>MANTENIMIENTO BACHILLERES PLANTEL SUR</t>
  </si>
  <si>
    <t>CESECO SUR</t>
  </si>
  <si>
    <t>TRABAJOS DE MANTENIMIENTO VARIAS ENTIDADES</t>
  </si>
  <si>
    <t>TRABAJOS EN DIVERSOS CAMPUS</t>
  </si>
  <si>
    <t>CAAS-OB-073-2023-UAQ-OAG</t>
  </si>
  <si>
    <t>CAAS-OB-074-2023-UAQ-OAG</t>
  </si>
  <si>
    <t>CAAS-OB-075-2023-UAQ-OAG</t>
  </si>
  <si>
    <t>CAAS-OB-076-2023-UAQ-OAG</t>
  </si>
  <si>
    <t>CAAS-OB-077-2023-UAQ-OAG</t>
  </si>
  <si>
    <t>Trabajos de remodelación de baños de hombres de la Facultad de Contaduría y Administración de la Universidad Autónoma de Querétaro</t>
  </si>
  <si>
    <t>Trabajos complementarios de instalaciones para el CESECO SUR de la Universidad Autónoma de Querétaro</t>
  </si>
  <si>
    <t>Trabajos de mantenimiento en Escuela de Bachilleres Plantel San Juan del Rio, Plantel Pedro Escobedo y Plantel Centro Histórico de la Universidad Autónoma de Querétaro</t>
  </si>
  <si>
    <t>Trabajos en diversos Campus de la Universidad Autónoma de Querétaro</t>
  </si>
  <si>
    <t>Trabajos de mantenimiento en fachadas de los edificios A, B, C, D, E y F, Facultad de Contaduría y Administración, Centro Universitario de la Universidad Autónoma de Querétaro</t>
  </si>
  <si>
    <t>REMANENTE FAM MEDIA SUPERIOR 2023</t>
  </si>
  <si>
    <t>REMANENTE FAM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</si>
</sst>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 applyFill="1" applyBorder="1"/>
    <xf numFmtId="4" fontId="0" fillId="0" borderId="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1"/>
  <sheetViews>
    <sheetView tabSelected="1" topLeftCell="A2" zoomScaleNormal="100" workbookViewId="0">
      <selection activeCell="A33" sqref="A33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28.7109375" customWidth="1"/>
    <col min="5" max="5" width="16.28515625" customWidth="1"/>
    <col min="6" max="6" width="32.85546875" customWidth="1"/>
    <col min="7" max="7" width="53.5703125" customWidth="1"/>
    <col min="8" max="8" width="65.85546875" customWidth="1"/>
    <col min="9" max="9" width="100.42578125" customWidth="1"/>
    <col min="10" max="10" width="34.42578125" bestFit="1" customWidth="1"/>
    <col min="11" max="11" width="76.28515625" bestFit="1" customWidth="1"/>
    <col min="12" max="12" width="22.5703125" customWidth="1"/>
    <col min="13" max="13" width="26.28515625" customWidth="1"/>
    <col min="14" max="14" width="28.140625" customWidth="1"/>
    <col min="15" max="15" width="24.140625" customWidth="1"/>
    <col min="16" max="16" width="69" hidden="1" customWidth="1"/>
    <col min="17" max="17" width="70" hidden="1" customWidth="1"/>
    <col min="18" max="18" width="64.140625" hidden="1" customWidth="1"/>
    <col min="19" max="19" width="61.42578125" hidden="1" customWidth="1"/>
    <col min="20" max="20" width="71" hidden="1" customWidth="1"/>
    <col min="21" max="21" width="75" hidden="1" customWidth="1"/>
    <col min="22" max="22" width="69" hidden="1" customWidth="1"/>
    <col min="23" max="23" width="65" hidden="1" customWidth="1"/>
    <col min="24" max="24" width="67" hidden="1" customWidth="1"/>
    <col min="25" max="25" width="64.140625" hidden="1" customWidth="1"/>
    <col min="26" max="26" width="77.28515625" hidden="1" customWidth="1"/>
    <col min="27" max="27" width="73" hidden="1" customWidth="1"/>
    <col min="28" max="28" width="84" hidden="1" customWidth="1"/>
    <col min="29" max="29" width="59.140625" hidden="1" customWidth="1"/>
    <col min="30" max="30" width="59.5703125" hidden="1" customWidth="1"/>
    <col min="31" max="31" width="62" hidden="1" customWidth="1"/>
    <col min="32" max="32" width="60.28515625" hidden="1" customWidth="1"/>
    <col min="33" max="33" width="62.85546875" hidden="1" customWidth="1"/>
    <col min="34" max="34" width="18.85546875" hidden="1" customWidth="1"/>
    <col min="35" max="35" width="44.140625" hidden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hidden="1" customWidth="1"/>
    <col min="43" max="43" width="23.28515625" hidden="1" customWidth="1"/>
    <col min="44" max="44" width="14.42578125" hidden="1" customWidth="1"/>
    <col min="45" max="45" width="35.28515625" hidden="1" customWidth="1"/>
    <col min="46" max="46" width="13.5703125" hidden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hidden="1" customWidth="1"/>
    <col min="52" max="52" width="77" hidden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customWidth="1"/>
    <col min="59" max="59" width="63.42578125" customWidth="1"/>
    <col min="60" max="60" width="41.7109375" customWidth="1"/>
    <col min="61" max="61" width="61.7109375" customWidth="1"/>
    <col min="62" max="62" width="82.5703125" customWidth="1"/>
    <col min="63" max="63" width="73.140625" customWidth="1"/>
    <col min="64" max="64" width="17.5703125" customWidth="1"/>
    <col min="65" max="65" width="20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6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t="5.25" hidden="1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6" t="s">
        <v>82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4">
        <v>45200</v>
      </c>
      <c r="C8" s="4">
        <v>45291</v>
      </c>
      <c r="D8" t="s">
        <v>149</v>
      </c>
      <c r="E8" t="s">
        <v>153</v>
      </c>
      <c r="F8" t="s">
        <v>156</v>
      </c>
      <c r="G8">
        <v>0</v>
      </c>
      <c r="H8" t="s">
        <v>288</v>
      </c>
      <c r="I8" s="3" t="s">
        <v>289</v>
      </c>
      <c r="J8" s="8" t="s">
        <v>299</v>
      </c>
      <c r="K8">
        <f>+Tabla_487909!A4</f>
        <v>1</v>
      </c>
      <c r="O8" t="s">
        <v>300</v>
      </c>
      <c r="AH8" t="s">
        <v>290</v>
      </c>
      <c r="AI8" t="s">
        <v>290</v>
      </c>
      <c r="AJ8" s="7" t="s">
        <v>301</v>
      </c>
      <c r="AK8" s="4">
        <v>45170</v>
      </c>
      <c r="AL8" s="4">
        <v>45194</v>
      </c>
      <c r="AM8" s="4">
        <v>45212</v>
      </c>
      <c r="AN8" s="6">
        <v>1474784.58</v>
      </c>
      <c r="AO8" s="6">
        <v>1710405.59</v>
      </c>
      <c r="AP8" s="5">
        <v>0</v>
      </c>
      <c r="AQ8" s="5">
        <v>0</v>
      </c>
      <c r="AR8" t="s">
        <v>296</v>
      </c>
      <c r="AS8" t="s">
        <v>291</v>
      </c>
      <c r="AT8" t="s">
        <v>292</v>
      </c>
      <c r="AU8" s="13" t="s">
        <v>299</v>
      </c>
      <c r="AV8">
        <v>0</v>
      </c>
      <c r="AW8" s="4">
        <v>45194</v>
      </c>
      <c r="AX8" s="4">
        <v>45212</v>
      </c>
      <c r="AY8" s="3" t="s">
        <v>293</v>
      </c>
      <c r="BA8" t="s">
        <v>302</v>
      </c>
      <c r="BB8" t="s">
        <v>303</v>
      </c>
      <c r="BC8">
        <f>+Tabla_487894!A4</f>
        <v>1</v>
      </c>
      <c r="BD8" t="s">
        <v>255</v>
      </c>
      <c r="BE8">
        <f>+Tabla_487906!A4</f>
        <v>1</v>
      </c>
      <c r="BF8" t="s">
        <v>294</v>
      </c>
      <c r="BG8" s="3" t="s">
        <v>293</v>
      </c>
      <c r="BK8" t="s">
        <v>295</v>
      </c>
      <c r="BL8" s="4">
        <v>45291</v>
      </c>
      <c r="BM8" s="4">
        <v>45291</v>
      </c>
    </row>
    <row r="9" spans="1:66" x14ac:dyDescent="0.25">
      <c r="A9" s="7">
        <v>2023</v>
      </c>
      <c r="B9" s="4">
        <v>45200</v>
      </c>
      <c r="C9" s="4">
        <v>45291</v>
      </c>
      <c r="D9" t="s">
        <v>149</v>
      </c>
      <c r="E9" t="s">
        <v>153</v>
      </c>
      <c r="F9" t="s">
        <v>156</v>
      </c>
      <c r="G9">
        <v>0</v>
      </c>
      <c r="H9" t="s">
        <v>288</v>
      </c>
      <c r="I9" s="3" t="s">
        <v>289</v>
      </c>
      <c r="J9" s="8" t="s">
        <v>304</v>
      </c>
      <c r="K9">
        <f>+Tabla_487909!A5</f>
        <v>2</v>
      </c>
      <c r="O9" s="13" t="s">
        <v>305</v>
      </c>
      <c r="AH9" t="s">
        <v>290</v>
      </c>
      <c r="AI9" t="s">
        <v>290</v>
      </c>
      <c r="AJ9" s="13" t="s">
        <v>306</v>
      </c>
      <c r="AK9" s="4">
        <v>45273</v>
      </c>
      <c r="AL9" s="4">
        <v>45275</v>
      </c>
      <c r="AM9" s="4">
        <v>45406</v>
      </c>
      <c r="AN9" s="6">
        <v>4497616</v>
      </c>
      <c r="AO9" s="6">
        <v>5217234.5599999996</v>
      </c>
      <c r="AP9" s="5">
        <v>0</v>
      </c>
      <c r="AQ9" s="5">
        <v>0</v>
      </c>
      <c r="AR9" s="8" t="s">
        <v>296</v>
      </c>
      <c r="AS9" t="s">
        <v>291</v>
      </c>
      <c r="AT9" t="s">
        <v>292</v>
      </c>
      <c r="AU9" s="13" t="s">
        <v>304</v>
      </c>
      <c r="AV9">
        <v>5738959.0199999996</v>
      </c>
      <c r="AW9" s="4">
        <v>45275</v>
      </c>
      <c r="AX9" s="4">
        <v>45406</v>
      </c>
      <c r="AY9" s="3" t="s">
        <v>293</v>
      </c>
      <c r="BA9" s="13" t="s">
        <v>302</v>
      </c>
      <c r="BB9" s="13" t="s">
        <v>303</v>
      </c>
      <c r="BC9">
        <f>+Tabla_487894!A5</f>
        <v>2</v>
      </c>
      <c r="BD9" t="s">
        <v>255</v>
      </c>
      <c r="BE9">
        <f>+Tabla_487906!A5</f>
        <v>2</v>
      </c>
      <c r="BF9" t="s">
        <v>294</v>
      </c>
      <c r="BG9" s="3" t="s">
        <v>293</v>
      </c>
      <c r="BK9" t="s">
        <v>295</v>
      </c>
      <c r="BL9" s="4">
        <v>45291</v>
      </c>
      <c r="BM9" s="4">
        <v>45291</v>
      </c>
    </row>
    <row r="10" spans="1:66" x14ac:dyDescent="0.25">
      <c r="A10" s="7">
        <v>2023</v>
      </c>
      <c r="B10" s="4">
        <v>45200</v>
      </c>
      <c r="C10" s="4">
        <v>45291</v>
      </c>
      <c r="D10" t="s">
        <v>149</v>
      </c>
      <c r="E10" t="s">
        <v>155</v>
      </c>
      <c r="F10" t="s">
        <v>156</v>
      </c>
      <c r="G10">
        <v>0</v>
      </c>
      <c r="H10" s="7" t="s">
        <v>288</v>
      </c>
      <c r="I10" s="7" t="s">
        <v>289</v>
      </c>
      <c r="J10" s="8" t="s">
        <v>307</v>
      </c>
      <c r="K10">
        <f>+Tabla_487909!A6</f>
        <v>3</v>
      </c>
      <c r="O10" s="13" t="s">
        <v>308</v>
      </c>
      <c r="AH10" s="7" t="s">
        <v>290</v>
      </c>
      <c r="AI10" s="7" t="s">
        <v>290</v>
      </c>
      <c r="AJ10" s="7" t="s">
        <v>309</v>
      </c>
      <c r="AK10" s="4">
        <v>45257</v>
      </c>
      <c r="AL10" s="4">
        <v>45257</v>
      </c>
      <c r="AM10" s="4">
        <v>45376</v>
      </c>
      <c r="AN10" s="6">
        <v>814000</v>
      </c>
      <c r="AO10" s="6">
        <v>944240</v>
      </c>
      <c r="AP10" s="5">
        <v>0</v>
      </c>
      <c r="AQ10" s="5">
        <v>0</v>
      </c>
      <c r="AR10" s="8" t="s">
        <v>296</v>
      </c>
      <c r="AS10" s="8" t="s">
        <v>291</v>
      </c>
      <c r="AT10" s="8" t="s">
        <v>292</v>
      </c>
      <c r="AU10" s="13" t="s">
        <v>307</v>
      </c>
      <c r="AV10">
        <v>0</v>
      </c>
      <c r="AW10" s="4">
        <v>45257</v>
      </c>
      <c r="AX10" s="4">
        <v>45376</v>
      </c>
      <c r="AY10" s="8" t="s">
        <v>293</v>
      </c>
      <c r="BA10" t="s">
        <v>303</v>
      </c>
      <c r="BB10" s="13" t="s">
        <v>303</v>
      </c>
      <c r="BC10">
        <f>+Tabla_487894!A6</f>
        <v>3</v>
      </c>
      <c r="BD10" t="s">
        <v>255</v>
      </c>
      <c r="BE10">
        <f>+Tabla_487906!A6</f>
        <v>3</v>
      </c>
      <c r="BF10" s="9" t="s">
        <v>294</v>
      </c>
      <c r="BG10" s="9" t="s">
        <v>293</v>
      </c>
      <c r="BK10" s="9" t="s">
        <v>295</v>
      </c>
      <c r="BL10" s="4">
        <v>45291</v>
      </c>
      <c r="BM10" s="4">
        <v>45291</v>
      </c>
    </row>
    <row r="11" spans="1:66" x14ac:dyDescent="0.25">
      <c r="A11" s="7">
        <v>2023</v>
      </c>
      <c r="B11" s="4">
        <v>45200</v>
      </c>
      <c r="C11" s="4">
        <v>45291</v>
      </c>
      <c r="D11" t="s">
        <v>149</v>
      </c>
      <c r="E11" t="s">
        <v>151</v>
      </c>
      <c r="F11" t="s">
        <v>156</v>
      </c>
      <c r="G11">
        <v>0</v>
      </c>
      <c r="H11" s="7" t="s">
        <v>288</v>
      </c>
      <c r="I11" s="7" t="s">
        <v>289</v>
      </c>
      <c r="J11" s="14" t="s">
        <v>314</v>
      </c>
      <c r="K11">
        <f>+Tabla_487909!A11</f>
        <v>4</v>
      </c>
      <c r="L11" t="s">
        <v>318</v>
      </c>
      <c r="M11" t="s">
        <v>319</v>
      </c>
      <c r="N11" t="s">
        <v>320</v>
      </c>
      <c r="AH11" s="7" t="s">
        <v>290</v>
      </c>
      <c r="AI11" s="7" t="s">
        <v>290</v>
      </c>
      <c r="AJ11" s="7" t="s">
        <v>324</v>
      </c>
      <c r="AK11" s="4">
        <v>45211</v>
      </c>
      <c r="AL11" s="4">
        <v>45215</v>
      </c>
      <c r="AM11" s="4">
        <v>45305</v>
      </c>
      <c r="AN11" s="6">
        <v>1723059.41</v>
      </c>
      <c r="AO11" s="6">
        <v>1998749.38</v>
      </c>
      <c r="AP11" s="5">
        <v>0</v>
      </c>
      <c r="AQ11" s="5">
        <v>0</v>
      </c>
      <c r="AR11" s="8" t="s">
        <v>296</v>
      </c>
      <c r="AS11" s="8" t="s">
        <v>291</v>
      </c>
      <c r="AT11" s="8" t="s">
        <v>292</v>
      </c>
      <c r="AU11" s="14" t="s">
        <v>314</v>
      </c>
      <c r="AV11">
        <v>1598999.51</v>
      </c>
      <c r="AW11" s="4">
        <v>45215</v>
      </c>
      <c r="AX11" s="4">
        <v>45305</v>
      </c>
      <c r="AY11" s="8" t="s">
        <v>293</v>
      </c>
      <c r="BA11" t="s">
        <v>325</v>
      </c>
      <c r="BB11" s="11" t="s">
        <v>326</v>
      </c>
      <c r="BC11">
        <f>+Tabla_487894!A7</f>
        <v>4</v>
      </c>
      <c r="BD11" t="s">
        <v>255</v>
      </c>
      <c r="BE11">
        <f>+Tabla_487906!A7</f>
        <v>4</v>
      </c>
      <c r="BF11" s="9" t="s">
        <v>294</v>
      </c>
      <c r="BG11" s="9" t="s">
        <v>293</v>
      </c>
      <c r="BK11" s="9" t="s">
        <v>295</v>
      </c>
      <c r="BL11" s="4">
        <v>45291</v>
      </c>
      <c r="BM11" s="4">
        <v>45291</v>
      </c>
    </row>
    <row r="12" spans="1:66" x14ac:dyDescent="0.25">
      <c r="A12" s="7">
        <v>2023</v>
      </c>
      <c r="B12" s="4">
        <v>45200</v>
      </c>
      <c r="C12" s="4">
        <v>45291</v>
      </c>
      <c r="D12" s="4" t="s">
        <v>149</v>
      </c>
      <c r="E12" t="s">
        <v>151</v>
      </c>
      <c r="F12" t="s">
        <v>156</v>
      </c>
      <c r="G12">
        <v>0</v>
      </c>
      <c r="H12" s="7" t="s">
        <v>288</v>
      </c>
      <c r="I12" s="7" t="s">
        <v>289</v>
      </c>
      <c r="J12" s="14" t="s">
        <v>328</v>
      </c>
      <c r="K12">
        <f>+Tabla_487909!A14</f>
        <v>5</v>
      </c>
      <c r="O12" s="14" t="s">
        <v>333</v>
      </c>
      <c r="AH12" s="7" t="s">
        <v>290</v>
      </c>
      <c r="AI12" s="7" t="s">
        <v>290</v>
      </c>
      <c r="AJ12" s="14" t="s">
        <v>334</v>
      </c>
      <c r="AK12" s="4">
        <v>45239</v>
      </c>
      <c r="AL12" s="4">
        <v>44939</v>
      </c>
      <c r="AM12" s="4">
        <v>45272</v>
      </c>
      <c r="AN12" s="6">
        <v>731117.44</v>
      </c>
      <c r="AO12" s="6">
        <v>855056.23</v>
      </c>
      <c r="AP12" s="5">
        <v>0</v>
      </c>
      <c r="AQ12" s="5">
        <v>0</v>
      </c>
      <c r="AR12" s="8" t="s">
        <v>296</v>
      </c>
      <c r="AS12" s="8" t="s">
        <v>291</v>
      </c>
      <c r="AT12" s="8" t="s">
        <v>292</v>
      </c>
      <c r="AU12" s="14" t="s">
        <v>328</v>
      </c>
      <c r="AV12">
        <v>513033.73</v>
      </c>
      <c r="AW12" s="4">
        <v>44939</v>
      </c>
      <c r="AX12" s="4">
        <v>45272</v>
      </c>
      <c r="AY12" s="8" t="s">
        <v>293</v>
      </c>
      <c r="BA12" t="s">
        <v>335</v>
      </c>
      <c r="BB12" s="11" t="s">
        <v>303</v>
      </c>
      <c r="BC12">
        <f>+Tabla_487894!A8</f>
        <v>5</v>
      </c>
      <c r="BD12" t="s">
        <v>255</v>
      </c>
      <c r="BE12">
        <f>+Tabla_487906!A8</f>
        <v>5</v>
      </c>
      <c r="BF12" s="9" t="s">
        <v>294</v>
      </c>
      <c r="BG12" s="9" t="s">
        <v>293</v>
      </c>
      <c r="BK12" s="9" t="s">
        <v>295</v>
      </c>
      <c r="BL12" s="4">
        <v>45291</v>
      </c>
      <c r="BM12" s="4">
        <v>45291</v>
      </c>
    </row>
    <row r="13" spans="1:66" x14ac:dyDescent="0.25">
      <c r="A13" s="7">
        <v>2023</v>
      </c>
      <c r="B13" s="4">
        <v>45200</v>
      </c>
      <c r="C13" s="4">
        <v>45291</v>
      </c>
      <c r="D13" t="s">
        <v>149</v>
      </c>
      <c r="E13" t="s">
        <v>151</v>
      </c>
      <c r="F13" t="s">
        <v>156</v>
      </c>
      <c r="G13">
        <v>0</v>
      </c>
      <c r="H13" s="7" t="s">
        <v>288</v>
      </c>
      <c r="I13" s="7" t="s">
        <v>289</v>
      </c>
      <c r="J13" s="14" t="s">
        <v>337</v>
      </c>
      <c r="K13">
        <f>+Tabla_487909!A17</f>
        <v>6</v>
      </c>
      <c r="O13" s="14" t="s">
        <v>338</v>
      </c>
      <c r="AH13" s="7" t="s">
        <v>290</v>
      </c>
      <c r="AI13" s="7" t="s">
        <v>290</v>
      </c>
      <c r="AJ13" s="14" t="s">
        <v>341</v>
      </c>
      <c r="AK13" s="4">
        <v>45243</v>
      </c>
      <c r="AL13" s="4">
        <v>45243</v>
      </c>
      <c r="AM13" s="4">
        <v>45272</v>
      </c>
      <c r="AN13" s="6">
        <v>1723403.88</v>
      </c>
      <c r="AO13" s="6">
        <v>1999148.5</v>
      </c>
      <c r="AP13" s="5">
        <v>0</v>
      </c>
      <c r="AQ13" s="5">
        <v>0</v>
      </c>
      <c r="AR13" s="8" t="s">
        <v>296</v>
      </c>
      <c r="AS13" s="8" t="s">
        <v>291</v>
      </c>
      <c r="AT13" s="8" t="s">
        <v>292</v>
      </c>
      <c r="AU13" s="14" t="s">
        <v>337</v>
      </c>
      <c r="AV13">
        <v>970670.64</v>
      </c>
      <c r="AW13" s="4">
        <v>45243</v>
      </c>
      <c r="AX13" s="4">
        <v>45272</v>
      </c>
      <c r="AY13" s="8" t="s">
        <v>293</v>
      </c>
      <c r="BA13" s="14" t="s">
        <v>325</v>
      </c>
      <c r="BB13" s="11" t="s">
        <v>326</v>
      </c>
      <c r="BC13">
        <f>+Tabla_487894!A9</f>
        <v>6</v>
      </c>
      <c r="BD13" t="s">
        <v>255</v>
      </c>
      <c r="BE13">
        <f>+Tabla_487906!A9</f>
        <v>6</v>
      </c>
      <c r="BF13" s="9" t="s">
        <v>294</v>
      </c>
      <c r="BG13" s="9" t="s">
        <v>293</v>
      </c>
      <c r="BK13" s="9" t="s">
        <v>295</v>
      </c>
      <c r="BL13" s="4">
        <v>45291</v>
      </c>
      <c r="BM13" s="4">
        <v>45291</v>
      </c>
    </row>
    <row r="14" spans="1:66" x14ac:dyDescent="0.25">
      <c r="A14" s="7">
        <v>2023</v>
      </c>
      <c r="B14" s="4">
        <v>45200</v>
      </c>
      <c r="C14" s="4">
        <v>45291</v>
      </c>
      <c r="D14" s="4" t="s">
        <v>149</v>
      </c>
      <c r="E14" t="s">
        <v>151</v>
      </c>
      <c r="F14" t="s">
        <v>156</v>
      </c>
      <c r="G14">
        <v>0</v>
      </c>
      <c r="H14" s="7" t="s">
        <v>288</v>
      </c>
      <c r="I14" s="7" t="s">
        <v>289</v>
      </c>
      <c r="J14" s="14" t="s">
        <v>343</v>
      </c>
      <c r="K14">
        <f>+Tabla_487909!A20</f>
        <v>7</v>
      </c>
      <c r="L14" t="s">
        <v>350</v>
      </c>
      <c r="M14" t="s">
        <v>351</v>
      </c>
      <c r="N14" t="s">
        <v>352</v>
      </c>
      <c r="AH14" s="7" t="s">
        <v>290</v>
      </c>
      <c r="AI14" s="7" t="s">
        <v>290</v>
      </c>
      <c r="AJ14" s="14" t="s">
        <v>344</v>
      </c>
      <c r="AK14" s="4">
        <v>45243</v>
      </c>
      <c r="AL14" s="4">
        <v>45243</v>
      </c>
      <c r="AM14" s="4">
        <v>45277</v>
      </c>
      <c r="AN14" s="6">
        <v>732322.16</v>
      </c>
      <c r="AO14" s="6">
        <v>849493.71</v>
      </c>
      <c r="AP14" s="5">
        <v>0</v>
      </c>
      <c r="AQ14" s="5">
        <v>0</v>
      </c>
      <c r="AR14" s="8" t="s">
        <v>296</v>
      </c>
      <c r="AS14" s="8" t="s">
        <v>291</v>
      </c>
      <c r="AT14" s="8" t="s">
        <v>292</v>
      </c>
      <c r="AU14" s="14" t="s">
        <v>343</v>
      </c>
      <c r="AV14">
        <v>509696.22</v>
      </c>
      <c r="AW14" s="4">
        <v>45243</v>
      </c>
      <c r="AX14" s="4">
        <v>45277</v>
      </c>
      <c r="AY14" s="8" t="s">
        <v>293</v>
      </c>
      <c r="BA14" s="14" t="s">
        <v>325</v>
      </c>
      <c r="BB14" s="11" t="s">
        <v>326</v>
      </c>
      <c r="BC14">
        <f>+Tabla_487894!A10</f>
        <v>7</v>
      </c>
      <c r="BD14" t="s">
        <v>255</v>
      </c>
      <c r="BE14">
        <f>+Tabla_487906!A10</f>
        <v>7</v>
      </c>
      <c r="BF14" s="9" t="s">
        <v>294</v>
      </c>
      <c r="BG14" s="9" t="s">
        <v>293</v>
      </c>
      <c r="BK14" s="9" t="s">
        <v>295</v>
      </c>
      <c r="BL14" s="4">
        <v>45291</v>
      </c>
      <c r="BM14" s="4">
        <v>45291</v>
      </c>
    </row>
    <row r="15" spans="1:66" x14ac:dyDescent="0.25">
      <c r="A15" s="7">
        <v>2023</v>
      </c>
      <c r="B15" s="4">
        <v>45200</v>
      </c>
      <c r="C15" s="4">
        <v>45291</v>
      </c>
      <c r="D15" t="s">
        <v>149</v>
      </c>
      <c r="E15" t="s">
        <v>151</v>
      </c>
      <c r="F15" t="s">
        <v>156</v>
      </c>
      <c r="G15">
        <v>0</v>
      </c>
      <c r="H15" s="7" t="s">
        <v>288</v>
      </c>
      <c r="I15" s="7" t="s">
        <v>289</v>
      </c>
      <c r="J15" s="14" t="s">
        <v>354</v>
      </c>
      <c r="K15">
        <f>+Tabla_487909!A23</f>
        <v>8</v>
      </c>
      <c r="L15" t="s">
        <v>348</v>
      </c>
      <c r="M15" t="s">
        <v>316</v>
      </c>
      <c r="N15" t="s">
        <v>349</v>
      </c>
      <c r="AH15" s="7" t="s">
        <v>290</v>
      </c>
      <c r="AI15" s="7" t="s">
        <v>290</v>
      </c>
      <c r="AJ15" s="14" t="s">
        <v>360</v>
      </c>
      <c r="AK15" s="4">
        <v>45246</v>
      </c>
      <c r="AL15" s="4">
        <v>45271</v>
      </c>
      <c r="AM15" s="4">
        <v>45330</v>
      </c>
      <c r="AN15" s="6">
        <v>428114.53</v>
      </c>
      <c r="AO15" s="6">
        <v>496612.85</v>
      </c>
      <c r="AP15" s="5">
        <v>0</v>
      </c>
      <c r="AQ15" s="5">
        <v>0</v>
      </c>
      <c r="AR15" s="8" t="s">
        <v>296</v>
      </c>
      <c r="AS15" s="8" t="s">
        <v>291</v>
      </c>
      <c r="AT15" s="8" t="s">
        <v>292</v>
      </c>
      <c r="AU15" s="14" t="s">
        <v>354</v>
      </c>
      <c r="AV15">
        <v>297967.71999999997</v>
      </c>
      <c r="AW15" s="4">
        <v>45271</v>
      </c>
      <c r="AX15" s="4">
        <v>45330</v>
      </c>
      <c r="AY15" s="8" t="s">
        <v>293</v>
      </c>
      <c r="BA15" s="14" t="s">
        <v>325</v>
      </c>
      <c r="BB15" s="11" t="s">
        <v>326</v>
      </c>
      <c r="BC15">
        <f>+Tabla_487894!A11</f>
        <v>8</v>
      </c>
      <c r="BD15" t="s">
        <v>254</v>
      </c>
      <c r="BE15">
        <f>+Tabla_487906!A11</f>
        <v>8</v>
      </c>
      <c r="BF15" s="9" t="s">
        <v>294</v>
      </c>
      <c r="BG15" s="9" t="s">
        <v>293</v>
      </c>
      <c r="BK15" s="9" t="s">
        <v>295</v>
      </c>
      <c r="BL15" s="4">
        <v>45291</v>
      </c>
      <c r="BM15" s="4">
        <v>45291</v>
      </c>
    </row>
    <row r="16" spans="1:66" x14ac:dyDescent="0.25">
      <c r="A16" s="7">
        <v>2023</v>
      </c>
      <c r="B16" s="4">
        <v>45200</v>
      </c>
      <c r="C16" s="4">
        <v>45291</v>
      </c>
      <c r="D16" t="s">
        <v>149</v>
      </c>
      <c r="E16" t="s">
        <v>151</v>
      </c>
      <c r="F16" t="s">
        <v>156</v>
      </c>
      <c r="G16">
        <v>0</v>
      </c>
      <c r="H16" s="7" t="s">
        <v>288</v>
      </c>
      <c r="I16" s="7" t="s">
        <v>289</v>
      </c>
      <c r="J16" s="14" t="s">
        <v>355</v>
      </c>
      <c r="K16">
        <f>+Tabla_487909!A26</f>
        <v>9</v>
      </c>
      <c r="O16" t="s">
        <v>362</v>
      </c>
      <c r="AH16" s="7" t="s">
        <v>290</v>
      </c>
      <c r="AI16" s="7" t="s">
        <v>290</v>
      </c>
      <c r="AJ16" s="14" t="s">
        <v>366</v>
      </c>
      <c r="AK16" s="4">
        <v>45246</v>
      </c>
      <c r="AL16" s="4">
        <v>45264</v>
      </c>
      <c r="AM16" s="4">
        <v>45333</v>
      </c>
      <c r="AN16" s="6">
        <v>1357697.22</v>
      </c>
      <c r="AO16" s="6">
        <v>1574928.78</v>
      </c>
      <c r="AP16" s="5">
        <v>0</v>
      </c>
      <c r="AQ16" s="5">
        <v>0</v>
      </c>
      <c r="AR16" s="8" t="s">
        <v>296</v>
      </c>
      <c r="AS16" s="8" t="s">
        <v>291</v>
      </c>
      <c r="AT16" s="8" t="s">
        <v>292</v>
      </c>
      <c r="AU16" s="14" t="s">
        <v>355</v>
      </c>
      <c r="AV16">
        <v>944957.27</v>
      </c>
      <c r="AW16" s="4">
        <v>45264</v>
      </c>
      <c r="AX16" s="4">
        <v>45333</v>
      </c>
      <c r="AY16" s="8" t="s">
        <v>293</v>
      </c>
      <c r="BA16" s="14" t="s">
        <v>325</v>
      </c>
      <c r="BB16" s="11" t="s">
        <v>326</v>
      </c>
      <c r="BC16">
        <f>+Tabla_487894!A12</f>
        <v>9</v>
      </c>
      <c r="BD16" t="s">
        <v>255</v>
      </c>
      <c r="BE16">
        <f>+Tabla_487906!A12</f>
        <v>9</v>
      </c>
      <c r="BF16" s="9" t="s">
        <v>294</v>
      </c>
      <c r="BG16" s="9" t="s">
        <v>293</v>
      </c>
      <c r="BK16" s="9" t="s">
        <v>295</v>
      </c>
      <c r="BL16" s="4">
        <v>45291</v>
      </c>
      <c r="BM16" s="4">
        <v>45291</v>
      </c>
    </row>
    <row r="17" spans="1:65" x14ac:dyDescent="0.25">
      <c r="A17" s="7">
        <v>2023</v>
      </c>
      <c r="B17" s="4">
        <v>45200</v>
      </c>
      <c r="C17" s="4">
        <v>45291</v>
      </c>
      <c r="D17" t="s">
        <v>149</v>
      </c>
      <c r="E17" t="s">
        <v>151</v>
      </c>
      <c r="F17" t="s">
        <v>156</v>
      </c>
      <c r="G17">
        <v>0</v>
      </c>
      <c r="H17" s="7" t="s">
        <v>288</v>
      </c>
      <c r="I17" s="7" t="s">
        <v>289</v>
      </c>
      <c r="J17" s="14" t="s">
        <v>356</v>
      </c>
      <c r="K17">
        <f>+Tabla_487909!A29</f>
        <v>10</v>
      </c>
      <c r="O17" t="s">
        <v>369</v>
      </c>
      <c r="AH17" s="7" t="s">
        <v>290</v>
      </c>
      <c r="AI17" s="7" t="s">
        <v>290</v>
      </c>
      <c r="AJ17" s="14" t="s">
        <v>370</v>
      </c>
      <c r="AK17" s="4">
        <v>45246</v>
      </c>
      <c r="AL17" s="4">
        <v>45266</v>
      </c>
      <c r="AM17" s="4">
        <v>45325</v>
      </c>
      <c r="AN17" s="6">
        <v>851445.83</v>
      </c>
      <c r="AO17" s="6">
        <v>987677.16</v>
      </c>
      <c r="AP17" s="5">
        <v>0</v>
      </c>
      <c r="AQ17" s="5">
        <v>0</v>
      </c>
      <c r="AR17" s="8" t="s">
        <v>296</v>
      </c>
      <c r="AS17" s="8" t="s">
        <v>291</v>
      </c>
      <c r="AT17" s="8" t="s">
        <v>292</v>
      </c>
      <c r="AU17" s="14" t="s">
        <v>356</v>
      </c>
      <c r="AV17">
        <v>592606.30000000005</v>
      </c>
      <c r="AW17" s="4">
        <v>45266</v>
      </c>
      <c r="AX17" s="4">
        <v>45325</v>
      </c>
      <c r="AY17" s="8" t="s">
        <v>293</v>
      </c>
      <c r="BA17" s="14" t="s">
        <v>325</v>
      </c>
      <c r="BB17" s="11" t="s">
        <v>326</v>
      </c>
      <c r="BC17">
        <f>+Tabla_487894!A13</f>
        <v>10</v>
      </c>
      <c r="BD17" t="s">
        <v>255</v>
      </c>
      <c r="BE17">
        <f>+Tabla_487906!A13</f>
        <v>10</v>
      </c>
      <c r="BF17" s="9" t="s">
        <v>294</v>
      </c>
      <c r="BG17" s="9" t="s">
        <v>293</v>
      </c>
      <c r="BK17" s="9" t="s">
        <v>295</v>
      </c>
      <c r="BL17" s="4">
        <v>45291</v>
      </c>
      <c r="BM17" s="4">
        <v>45291</v>
      </c>
    </row>
    <row r="18" spans="1:65" x14ac:dyDescent="0.25">
      <c r="A18" s="7">
        <v>2023</v>
      </c>
      <c r="B18" s="4">
        <v>45200</v>
      </c>
      <c r="C18" s="4">
        <v>45291</v>
      </c>
      <c r="D18" t="s">
        <v>149</v>
      </c>
      <c r="E18" t="s">
        <v>151</v>
      </c>
      <c r="F18" t="s">
        <v>156</v>
      </c>
      <c r="G18">
        <v>0</v>
      </c>
      <c r="H18" s="7" t="s">
        <v>288</v>
      </c>
      <c r="I18" s="7" t="s">
        <v>289</v>
      </c>
      <c r="J18" s="14" t="s">
        <v>357</v>
      </c>
      <c r="K18">
        <f>+Tabla_487909!A32</f>
        <v>11</v>
      </c>
      <c r="L18" t="s">
        <v>321</v>
      </c>
      <c r="M18" t="s">
        <v>322</v>
      </c>
      <c r="N18" t="s">
        <v>323</v>
      </c>
      <c r="AH18" s="7" t="s">
        <v>290</v>
      </c>
      <c r="AI18" s="7" t="s">
        <v>290</v>
      </c>
      <c r="AJ18" s="14" t="s">
        <v>376</v>
      </c>
      <c r="AK18" s="4">
        <v>45257</v>
      </c>
      <c r="AL18" s="4">
        <v>45257</v>
      </c>
      <c r="AM18" s="4">
        <v>45286</v>
      </c>
      <c r="AN18" s="6">
        <v>342466.9</v>
      </c>
      <c r="AO18" s="6">
        <v>397261.61</v>
      </c>
      <c r="AP18" s="5">
        <v>0</v>
      </c>
      <c r="AQ18" s="5">
        <v>0</v>
      </c>
      <c r="AR18" s="8" t="s">
        <v>296</v>
      </c>
      <c r="AS18" s="8" t="s">
        <v>291</v>
      </c>
      <c r="AT18" s="8" t="s">
        <v>292</v>
      </c>
      <c r="AU18" s="14" t="s">
        <v>357</v>
      </c>
      <c r="AV18">
        <v>119178.48</v>
      </c>
      <c r="AW18" s="4">
        <v>45257</v>
      </c>
      <c r="AX18" s="4">
        <v>45286</v>
      </c>
      <c r="AY18" s="8" t="s">
        <v>293</v>
      </c>
      <c r="BA18" s="14" t="s">
        <v>325</v>
      </c>
      <c r="BB18" s="11" t="s">
        <v>326</v>
      </c>
      <c r="BC18">
        <f>+Tabla_487894!A14</f>
        <v>11</v>
      </c>
      <c r="BD18" t="s">
        <v>255</v>
      </c>
      <c r="BE18">
        <f>+Tabla_487906!A14</f>
        <v>11</v>
      </c>
      <c r="BF18" s="9" t="s">
        <v>294</v>
      </c>
      <c r="BG18" s="9" t="s">
        <v>293</v>
      </c>
      <c r="BK18" s="9" t="s">
        <v>295</v>
      </c>
      <c r="BL18" s="4">
        <v>45291</v>
      </c>
      <c r="BM18" s="4">
        <v>45291</v>
      </c>
    </row>
    <row r="19" spans="1:65" x14ac:dyDescent="0.25">
      <c r="A19" s="7">
        <v>2023</v>
      </c>
      <c r="B19" s="4">
        <v>45200</v>
      </c>
      <c r="C19" s="4">
        <v>45291</v>
      </c>
      <c r="D19" t="s">
        <v>149</v>
      </c>
      <c r="E19" t="s">
        <v>151</v>
      </c>
      <c r="F19" t="s">
        <v>156</v>
      </c>
      <c r="G19">
        <v>0</v>
      </c>
      <c r="H19" s="7" t="s">
        <v>288</v>
      </c>
      <c r="I19" s="7" t="s">
        <v>289</v>
      </c>
      <c r="J19" s="14" t="s">
        <v>377</v>
      </c>
      <c r="K19">
        <f>+Tabla_487909!A35</f>
        <v>12</v>
      </c>
      <c r="L19" t="s">
        <v>384</v>
      </c>
      <c r="M19" t="s">
        <v>385</v>
      </c>
      <c r="N19" t="s">
        <v>386</v>
      </c>
      <c r="AH19" s="7" t="s">
        <v>290</v>
      </c>
      <c r="AI19" s="7" t="s">
        <v>290</v>
      </c>
      <c r="AJ19" s="14" t="s">
        <v>380</v>
      </c>
      <c r="AK19" s="4">
        <v>45257</v>
      </c>
      <c r="AL19" s="4">
        <v>45271</v>
      </c>
      <c r="AM19" s="4">
        <v>45330</v>
      </c>
      <c r="AN19" s="6">
        <v>110228.17</v>
      </c>
      <c r="AO19" s="6">
        <v>127864.67</v>
      </c>
      <c r="AP19" s="5">
        <v>0</v>
      </c>
      <c r="AQ19" s="5">
        <v>0</v>
      </c>
      <c r="AR19" s="8" t="s">
        <v>296</v>
      </c>
      <c r="AS19" s="8" t="s">
        <v>291</v>
      </c>
      <c r="AT19" s="8" t="s">
        <v>292</v>
      </c>
      <c r="AU19" s="14" t="s">
        <v>377</v>
      </c>
      <c r="AV19">
        <v>102291.74</v>
      </c>
      <c r="AW19" s="4">
        <v>45271</v>
      </c>
      <c r="AX19" s="4">
        <v>45330</v>
      </c>
      <c r="AY19" s="8" t="s">
        <v>293</v>
      </c>
      <c r="BA19" s="14" t="s">
        <v>325</v>
      </c>
      <c r="BB19" s="11" t="s">
        <v>326</v>
      </c>
      <c r="BC19">
        <f>+Tabla_487894!A15</f>
        <v>12</v>
      </c>
      <c r="BD19" t="s">
        <v>255</v>
      </c>
      <c r="BE19">
        <f>+Tabla_487906!A15</f>
        <v>12</v>
      </c>
      <c r="BF19" s="9" t="s">
        <v>294</v>
      </c>
      <c r="BG19" s="9" t="s">
        <v>293</v>
      </c>
      <c r="BK19" s="9" t="s">
        <v>295</v>
      </c>
      <c r="BL19" s="4">
        <v>45291</v>
      </c>
      <c r="BM19" s="4">
        <v>45291</v>
      </c>
    </row>
    <row r="20" spans="1:65" x14ac:dyDescent="0.25">
      <c r="A20" s="7">
        <v>2023</v>
      </c>
      <c r="B20" s="4">
        <v>45200</v>
      </c>
      <c r="C20" s="4">
        <v>45291</v>
      </c>
      <c r="D20" t="s">
        <v>149</v>
      </c>
      <c r="E20" t="s">
        <v>151</v>
      </c>
      <c r="F20" t="s">
        <v>156</v>
      </c>
      <c r="G20">
        <v>0</v>
      </c>
      <c r="H20" s="7" t="s">
        <v>288</v>
      </c>
      <c r="I20" s="7" t="s">
        <v>289</v>
      </c>
      <c r="J20" s="14" t="s">
        <v>378</v>
      </c>
      <c r="K20">
        <f>+Tabla_487909!A38</f>
        <v>13</v>
      </c>
      <c r="O20" t="s">
        <v>365</v>
      </c>
      <c r="AH20" s="7" t="s">
        <v>290</v>
      </c>
      <c r="AI20" s="7" t="s">
        <v>290</v>
      </c>
      <c r="AJ20" s="14" t="s">
        <v>381</v>
      </c>
      <c r="AK20" s="4">
        <v>45257</v>
      </c>
      <c r="AL20" s="4">
        <v>45271</v>
      </c>
      <c r="AM20" s="4">
        <v>45330</v>
      </c>
      <c r="AN20" s="6">
        <v>1098887.99</v>
      </c>
      <c r="AO20" s="6">
        <v>1274710.07</v>
      </c>
      <c r="AP20" s="5">
        <v>0</v>
      </c>
      <c r="AQ20" s="5">
        <v>0</v>
      </c>
      <c r="AR20" s="8" t="s">
        <v>296</v>
      </c>
      <c r="AS20" s="8" t="s">
        <v>291</v>
      </c>
      <c r="AT20" s="8" t="s">
        <v>292</v>
      </c>
      <c r="AU20" s="14" t="s">
        <v>378</v>
      </c>
      <c r="AV20">
        <v>1019768.06</v>
      </c>
      <c r="AW20" s="4">
        <v>45271</v>
      </c>
      <c r="AX20" s="4">
        <v>45330</v>
      </c>
      <c r="AY20" s="8" t="s">
        <v>293</v>
      </c>
      <c r="BA20" t="s">
        <v>400</v>
      </c>
      <c r="BB20" s="14" t="s">
        <v>400</v>
      </c>
      <c r="BC20">
        <f>+Tabla_487894!A16</f>
        <v>13</v>
      </c>
      <c r="BD20" t="s">
        <v>255</v>
      </c>
      <c r="BE20">
        <f>+Tabla_487906!A16</f>
        <v>13</v>
      </c>
      <c r="BF20" s="9" t="s">
        <v>294</v>
      </c>
      <c r="BG20" s="9" t="s">
        <v>293</v>
      </c>
      <c r="BK20" s="9" t="s">
        <v>295</v>
      </c>
      <c r="BL20" s="4">
        <v>45291</v>
      </c>
      <c r="BM20" s="4">
        <v>45291</v>
      </c>
    </row>
    <row r="21" spans="1:65" x14ac:dyDescent="0.25">
      <c r="A21" s="7">
        <v>2023</v>
      </c>
      <c r="B21" s="4">
        <v>45200</v>
      </c>
      <c r="C21" s="4">
        <v>45291</v>
      </c>
      <c r="D21" t="s">
        <v>149</v>
      </c>
      <c r="E21" t="s">
        <v>151</v>
      </c>
      <c r="F21" t="s">
        <v>156</v>
      </c>
      <c r="G21">
        <v>0</v>
      </c>
      <c r="H21" s="7" t="s">
        <v>288</v>
      </c>
      <c r="I21" s="7" t="s">
        <v>289</v>
      </c>
      <c r="J21" s="14" t="s">
        <v>379</v>
      </c>
      <c r="K21">
        <f>+Tabla_487909!A41</f>
        <v>14</v>
      </c>
      <c r="L21" t="s">
        <v>387</v>
      </c>
      <c r="M21" t="s">
        <v>388</v>
      </c>
      <c r="N21" t="s">
        <v>389</v>
      </c>
      <c r="AH21" s="7" t="s">
        <v>290</v>
      </c>
      <c r="AI21" s="7" t="s">
        <v>290</v>
      </c>
      <c r="AJ21" s="14" t="s">
        <v>382</v>
      </c>
      <c r="AK21" s="4">
        <v>45258</v>
      </c>
      <c r="AL21" s="4">
        <v>45257</v>
      </c>
      <c r="AM21" s="4">
        <v>45286</v>
      </c>
      <c r="AN21" s="6">
        <v>755739.57</v>
      </c>
      <c r="AO21" s="6">
        <v>876657.9</v>
      </c>
      <c r="AP21" s="5">
        <v>0</v>
      </c>
      <c r="AQ21" s="5">
        <v>0</v>
      </c>
      <c r="AR21" s="8" t="s">
        <v>296</v>
      </c>
      <c r="AS21" s="8" t="s">
        <v>291</v>
      </c>
      <c r="AT21" s="8" t="s">
        <v>292</v>
      </c>
      <c r="AU21" s="14" t="s">
        <v>379</v>
      </c>
      <c r="AV21">
        <v>262997.37</v>
      </c>
      <c r="AW21" s="4">
        <v>45257</v>
      </c>
      <c r="AX21" s="4">
        <v>45286</v>
      </c>
      <c r="AY21" s="8" t="s">
        <v>293</v>
      </c>
      <c r="BA21" s="14" t="s">
        <v>400</v>
      </c>
      <c r="BB21" s="14" t="s">
        <v>400</v>
      </c>
      <c r="BC21">
        <f>+Tabla_487894!A17</f>
        <v>14</v>
      </c>
      <c r="BD21" t="s">
        <v>255</v>
      </c>
      <c r="BE21">
        <f>+Tabla_487906!A17</f>
        <v>14</v>
      </c>
      <c r="BF21" s="9" t="s">
        <v>294</v>
      </c>
      <c r="BG21" s="9" t="s">
        <v>293</v>
      </c>
      <c r="BK21" s="9" t="s">
        <v>295</v>
      </c>
      <c r="BL21" s="4">
        <v>45291</v>
      </c>
      <c r="BM21" s="4">
        <v>45291</v>
      </c>
    </row>
    <row r="22" spans="1:65" x14ac:dyDescent="0.25">
      <c r="A22" s="7">
        <v>2023</v>
      </c>
      <c r="B22" s="4">
        <v>45200</v>
      </c>
      <c r="C22" s="4">
        <v>45291</v>
      </c>
      <c r="D22" t="s">
        <v>149</v>
      </c>
      <c r="E22" t="s">
        <v>151</v>
      </c>
      <c r="F22" t="s">
        <v>156</v>
      </c>
      <c r="G22">
        <v>0</v>
      </c>
      <c r="H22" s="7" t="s">
        <v>288</v>
      </c>
      <c r="I22" s="7" t="s">
        <v>289</v>
      </c>
      <c r="J22" s="14" t="s">
        <v>383</v>
      </c>
      <c r="K22">
        <f>+Tabla_487909!A44</f>
        <v>15</v>
      </c>
      <c r="L22" t="s">
        <v>373</v>
      </c>
      <c r="M22" t="s">
        <v>390</v>
      </c>
      <c r="N22" t="s">
        <v>375</v>
      </c>
      <c r="AH22" s="7" t="s">
        <v>290</v>
      </c>
      <c r="AI22" s="7" t="s">
        <v>290</v>
      </c>
      <c r="AJ22" s="14" t="s">
        <v>391</v>
      </c>
      <c r="AK22" s="4">
        <v>45261</v>
      </c>
      <c r="AL22" s="4">
        <v>45279</v>
      </c>
      <c r="AM22" s="4">
        <v>45328</v>
      </c>
      <c r="AN22" s="6">
        <v>2063055.34</v>
      </c>
      <c r="AO22" s="6">
        <v>2393144.19</v>
      </c>
      <c r="AP22" s="5">
        <v>0</v>
      </c>
      <c r="AQ22" s="5">
        <v>0</v>
      </c>
      <c r="AR22" s="8" t="s">
        <v>296</v>
      </c>
      <c r="AS22" s="8" t="s">
        <v>291</v>
      </c>
      <c r="AT22" s="8" t="s">
        <v>292</v>
      </c>
      <c r="AU22" s="14" t="s">
        <v>383</v>
      </c>
      <c r="AV22">
        <v>717942.86</v>
      </c>
      <c r="AW22" s="4">
        <v>45279</v>
      </c>
      <c r="AX22" s="4">
        <v>45328</v>
      </c>
      <c r="AY22" s="8" t="s">
        <v>293</v>
      </c>
      <c r="BA22" s="14" t="s">
        <v>325</v>
      </c>
      <c r="BB22" s="11" t="s">
        <v>326</v>
      </c>
      <c r="BC22">
        <f>+Tabla_487894!A18</f>
        <v>15</v>
      </c>
      <c r="BD22" t="s">
        <v>255</v>
      </c>
      <c r="BE22">
        <f>+Tabla_487906!A18</f>
        <v>15</v>
      </c>
      <c r="BF22" s="9" t="s">
        <v>294</v>
      </c>
      <c r="BG22" s="9" t="s">
        <v>293</v>
      </c>
      <c r="BK22" s="9" t="s">
        <v>295</v>
      </c>
      <c r="BL22" s="4">
        <v>45291</v>
      </c>
      <c r="BM22" s="4">
        <v>45291</v>
      </c>
    </row>
    <row r="23" spans="1:65" x14ac:dyDescent="0.25">
      <c r="A23" s="7">
        <v>2023</v>
      </c>
      <c r="B23" s="4">
        <v>45200</v>
      </c>
      <c r="C23" s="4">
        <v>45291</v>
      </c>
      <c r="D23" t="s">
        <v>149</v>
      </c>
      <c r="E23" t="s">
        <v>151</v>
      </c>
      <c r="F23" t="s">
        <v>156</v>
      </c>
      <c r="G23">
        <v>0</v>
      </c>
      <c r="H23" s="7" t="s">
        <v>288</v>
      </c>
      <c r="I23" s="7" t="s">
        <v>289</v>
      </c>
      <c r="J23" s="14" t="s">
        <v>404</v>
      </c>
      <c r="K23">
        <f>+Tabla_487909!A47</f>
        <v>16</v>
      </c>
      <c r="L23" t="s">
        <v>315</v>
      </c>
      <c r="M23" t="s">
        <v>316</v>
      </c>
      <c r="N23" t="s">
        <v>317</v>
      </c>
      <c r="AH23" s="7" t="s">
        <v>290</v>
      </c>
      <c r="AI23" s="7" t="s">
        <v>290</v>
      </c>
      <c r="AJ23" s="14" t="s">
        <v>408</v>
      </c>
      <c r="AK23" s="4">
        <v>45261</v>
      </c>
      <c r="AL23" s="4">
        <v>45275</v>
      </c>
      <c r="AM23" s="4">
        <v>45314</v>
      </c>
      <c r="AN23" s="6">
        <v>668136.84</v>
      </c>
      <c r="AO23" s="6">
        <v>775038.73</v>
      </c>
      <c r="AP23" s="5">
        <v>0</v>
      </c>
      <c r="AQ23" s="5">
        <v>0</v>
      </c>
      <c r="AR23" s="8" t="s">
        <v>296</v>
      </c>
      <c r="AS23" s="8" t="s">
        <v>291</v>
      </c>
      <c r="AT23" s="8" t="s">
        <v>292</v>
      </c>
      <c r="AU23" s="14" t="s">
        <v>404</v>
      </c>
      <c r="AV23">
        <v>232511.61</v>
      </c>
      <c r="AW23" s="4">
        <v>45275</v>
      </c>
      <c r="AX23" s="4">
        <v>45314</v>
      </c>
      <c r="AY23" s="8" t="s">
        <v>293</v>
      </c>
      <c r="BA23" s="14" t="s">
        <v>325</v>
      </c>
      <c r="BB23" s="11" t="s">
        <v>326</v>
      </c>
      <c r="BC23">
        <f>+Tabla_487894!A19</f>
        <v>16</v>
      </c>
      <c r="BD23" t="s">
        <v>255</v>
      </c>
      <c r="BE23">
        <f>+Tabla_487906!A19</f>
        <v>16</v>
      </c>
      <c r="BF23" s="9" t="s">
        <v>294</v>
      </c>
      <c r="BG23" s="9" t="s">
        <v>293</v>
      </c>
      <c r="BK23" s="9" t="s">
        <v>295</v>
      </c>
      <c r="BL23" s="4">
        <v>45291</v>
      </c>
      <c r="BM23" s="4">
        <v>45291</v>
      </c>
    </row>
    <row r="24" spans="1:65" x14ac:dyDescent="0.25">
      <c r="A24" s="7">
        <v>2023</v>
      </c>
      <c r="B24" s="4">
        <v>45200</v>
      </c>
      <c r="C24" s="4">
        <v>45291</v>
      </c>
      <c r="D24" t="s">
        <v>149</v>
      </c>
      <c r="E24" t="s">
        <v>151</v>
      </c>
      <c r="F24" t="s">
        <v>156</v>
      </c>
      <c r="G24">
        <v>0</v>
      </c>
      <c r="H24" s="7" t="s">
        <v>288</v>
      </c>
      <c r="I24" s="7" t="s">
        <v>289</v>
      </c>
      <c r="J24" s="14" t="s">
        <v>405</v>
      </c>
      <c r="K24">
        <f>+Tabla_487909!A50</f>
        <v>17</v>
      </c>
      <c r="L24" s="14" t="s">
        <v>318</v>
      </c>
      <c r="M24" s="14" t="s">
        <v>319</v>
      </c>
      <c r="N24" s="14" t="s">
        <v>320</v>
      </c>
      <c r="AH24" s="7" t="s">
        <v>290</v>
      </c>
      <c r="AI24" s="7" t="s">
        <v>290</v>
      </c>
      <c r="AJ24" s="14" t="s">
        <v>409</v>
      </c>
      <c r="AK24" s="4">
        <v>45267</v>
      </c>
      <c r="AL24" s="4">
        <v>45271</v>
      </c>
      <c r="AM24" s="4">
        <v>45310</v>
      </c>
      <c r="AN24" s="6">
        <v>1871072.85</v>
      </c>
      <c r="AO24" s="6">
        <v>2170444.5099999998</v>
      </c>
      <c r="AP24" s="5">
        <v>0</v>
      </c>
      <c r="AQ24" s="5">
        <v>0</v>
      </c>
      <c r="AR24" s="8" t="s">
        <v>296</v>
      </c>
      <c r="AS24" s="8" t="s">
        <v>291</v>
      </c>
      <c r="AT24" s="8" t="s">
        <v>292</v>
      </c>
      <c r="AU24" s="14" t="s">
        <v>405</v>
      </c>
      <c r="AV24">
        <v>651133.35</v>
      </c>
      <c r="AW24" s="4">
        <v>45271</v>
      </c>
      <c r="AX24" s="4">
        <v>45310</v>
      </c>
      <c r="AY24" s="8" t="s">
        <v>293</v>
      </c>
      <c r="BA24" s="14" t="s">
        <v>325</v>
      </c>
      <c r="BB24" s="11" t="s">
        <v>326</v>
      </c>
      <c r="BC24">
        <f>+Tabla_487894!A20</f>
        <v>17</v>
      </c>
      <c r="BD24" t="s">
        <v>255</v>
      </c>
      <c r="BE24">
        <f>+Tabla_487906!A20</f>
        <v>17</v>
      </c>
      <c r="BF24" s="9" t="s">
        <v>294</v>
      </c>
      <c r="BG24" s="9" t="s">
        <v>293</v>
      </c>
      <c r="BK24" s="9" t="s">
        <v>295</v>
      </c>
      <c r="BL24" s="4">
        <v>45291</v>
      </c>
      <c r="BM24" s="4">
        <v>45291</v>
      </c>
    </row>
    <row r="25" spans="1:65" x14ac:dyDescent="0.25">
      <c r="A25" s="7">
        <v>2023</v>
      </c>
      <c r="B25" s="4">
        <v>45200</v>
      </c>
      <c r="C25" s="4">
        <v>45291</v>
      </c>
      <c r="D25" t="s">
        <v>149</v>
      </c>
      <c r="E25" t="s">
        <v>151</v>
      </c>
      <c r="F25" t="s">
        <v>156</v>
      </c>
      <c r="G25">
        <v>0</v>
      </c>
      <c r="H25" s="7" t="s">
        <v>288</v>
      </c>
      <c r="I25" s="7" t="s">
        <v>289</v>
      </c>
      <c r="J25" s="14" t="s">
        <v>406</v>
      </c>
      <c r="K25">
        <f>+Tabla_487909!A53</f>
        <v>18</v>
      </c>
      <c r="L25" t="s">
        <v>384</v>
      </c>
      <c r="M25" t="s">
        <v>385</v>
      </c>
      <c r="N25" t="s">
        <v>386</v>
      </c>
      <c r="AH25" s="7" t="s">
        <v>290</v>
      </c>
      <c r="AI25" s="7" t="s">
        <v>290</v>
      </c>
      <c r="AJ25" s="14" t="s">
        <v>410</v>
      </c>
      <c r="AK25" s="4">
        <v>45273</v>
      </c>
      <c r="AL25" s="4">
        <v>45278</v>
      </c>
      <c r="AM25" s="4">
        <v>45327</v>
      </c>
      <c r="AN25" s="6">
        <v>441919.06</v>
      </c>
      <c r="AO25" s="6">
        <v>512626.11</v>
      </c>
      <c r="AP25" s="5">
        <v>0</v>
      </c>
      <c r="AQ25" s="5">
        <v>0</v>
      </c>
      <c r="AR25" s="8" t="s">
        <v>296</v>
      </c>
      <c r="AS25" s="8" t="s">
        <v>291</v>
      </c>
      <c r="AT25" s="8" t="s">
        <v>292</v>
      </c>
      <c r="AU25" s="14" t="s">
        <v>406</v>
      </c>
      <c r="AV25" s="6">
        <v>153787.82999999999</v>
      </c>
      <c r="AW25" s="4">
        <v>45278</v>
      </c>
      <c r="AX25" s="4">
        <v>45327</v>
      </c>
      <c r="AY25" s="8" t="s">
        <v>293</v>
      </c>
      <c r="BA25" s="14" t="s">
        <v>325</v>
      </c>
      <c r="BB25" s="11" t="s">
        <v>326</v>
      </c>
      <c r="BC25">
        <f>+Tabla_487894!A21</f>
        <v>18</v>
      </c>
      <c r="BD25" t="s">
        <v>255</v>
      </c>
      <c r="BE25">
        <f>+Tabla_487906!A21</f>
        <v>18</v>
      </c>
      <c r="BF25" s="9" t="s">
        <v>294</v>
      </c>
      <c r="BG25" s="9" t="s">
        <v>293</v>
      </c>
      <c r="BK25" s="9" t="s">
        <v>295</v>
      </c>
      <c r="BL25" s="4">
        <v>45291</v>
      </c>
      <c r="BM25" s="4">
        <v>45291</v>
      </c>
    </row>
    <row r="26" spans="1:65" x14ac:dyDescent="0.25">
      <c r="A26" s="7">
        <v>2023</v>
      </c>
      <c r="B26" s="4">
        <v>45200</v>
      </c>
      <c r="C26" s="4">
        <v>45291</v>
      </c>
      <c r="D26" t="s">
        <v>149</v>
      </c>
      <c r="E26" t="s">
        <v>151</v>
      </c>
      <c r="F26" t="s">
        <v>156</v>
      </c>
      <c r="G26">
        <v>0</v>
      </c>
      <c r="H26" s="7" t="s">
        <v>288</v>
      </c>
      <c r="I26" s="7" t="s">
        <v>289</v>
      </c>
      <c r="J26" s="14" t="s">
        <v>407</v>
      </c>
      <c r="K26">
        <f>+Tabla_487909!A56</f>
        <v>19</v>
      </c>
      <c r="O26" t="s">
        <v>372</v>
      </c>
      <c r="AH26" s="7" t="s">
        <v>290</v>
      </c>
      <c r="AI26" s="7" t="s">
        <v>290</v>
      </c>
      <c r="AJ26" s="14" t="s">
        <v>411</v>
      </c>
      <c r="AK26" s="4">
        <v>45274</v>
      </c>
      <c r="AL26" s="4">
        <v>45278</v>
      </c>
      <c r="AM26" s="4">
        <v>45307</v>
      </c>
      <c r="AN26" s="6">
        <v>129121.93</v>
      </c>
      <c r="AO26" s="6">
        <v>149781.44</v>
      </c>
      <c r="AP26" s="5">
        <v>0</v>
      </c>
      <c r="AQ26" s="5">
        <v>0</v>
      </c>
      <c r="AR26" s="8" t="s">
        <v>296</v>
      </c>
      <c r="AS26" s="8" t="s">
        <v>291</v>
      </c>
      <c r="AT26" s="8" t="s">
        <v>292</v>
      </c>
      <c r="AU26" s="14" t="s">
        <v>407</v>
      </c>
      <c r="AV26" s="6">
        <v>44934.42</v>
      </c>
      <c r="AW26" s="4">
        <v>45278</v>
      </c>
      <c r="AX26" s="4">
        <v>45307</v>
      </c>
      <c r="AY26" s="8" t="s">
        <v>293</v>
      </c>
      <c r="BA26" t="s">
        <v>417</v>
      </c>
      <c r="BB26" s="14" t="s">
        <v>417</v>
      </c>
      <c r="BC26">
        <f>+Tabla_487894!A22</f>
        <v>19</v>
      </c>
      <c r="BD26" t="s">
        <v>255</v>
      </c>
      <c r="BE26">
        <f>Tabla_487906!A22</f>
        <v>19</v>
      </c>
      <c r="BF26" s="9" t="s">
        <v>294</v>
      </c>
      <c r="BG26" s="9" t="s">
        <v>293</v>
      </c>
      <c r="BK26" s="9" t="s">
        <v>295</v>
      </c>
      <c r="BL26" s="4">
        <v>45291</v>
      </c>
      <c r="BM26" s="4">
        <v>45291</v>
      </c>
    </row>
    <row r="27" spans="1:65" x14ac:dyDescent="0.25">
      <c r="A27" s="15">
        <v>2023</v>
      </c>
      <c r="B27" s="4">
        <v>45200</v>
      </c>
      <c r="C27" s="4">
        <v>45291</v>
      </c>
      <c r="D27" s="15" t="s">
        <v>149</v>
      </c>
      <c r="E27" s="15" t="s">
        <v>151</v>
      </c>
      <c r="F27" s="15" t="s">
        <v>156</v>
      </c>
      <c r="G27" s="15">
        <v>0</v>
      </c>
      <c r="H27" s="15" t="s">
        <v>288</v>
      </c>
      <c r="I27" s="15" t="s">
        <v>289</v>
      </c>
      <c r="J27" s="15" t="s">
        <v>427</v>
      </c>
      <c r="K27">
        <f>+Tabla_487909!A59</f>
        <v>20</v>
      </c>
      <c r="L27" t="s">
        <v>397</v>
      </c>
      <c r="M27" t="s">
        <v>398</v>
      </c>
      <c r="N27" t="s">
        <v>399</v>
      </c>
      <c r="AJ27" s="15" t="s">
        <v>422</v>
      </c>
      <c r="AK27" s="4">
        <v>45274</v>
      </c>
      <c r="AL27" s="4">
        <v>45313</v>
      </c>
      <c r="AM27" s="4">
        <v>45392</v>
      </c>
      <c r="AN27" s="6">
        <v>1222723.71</v>
      </c>
      <c r="AO27" s="6">
        <v>1418359.5</v>
      </c>
      <c r="AU27" s="15" t="s">
        <v>427</v>
      </c>
      <c r="AV27">
        <v>622984.72</v>
      </c>
      <c r="AW27" s="4">
        <v>45313</v>
      </c>
      <c r="AX27" s="4">
        <v>45392</v>
      </c>
      <c r="BA27" s="15" t="s">
        <v>335</v>
      </c>
      <c r="BB27" s="11" t="s">
        <v>303</v>
      </c>
      <c r="BC27">
        <f>+Tabla_487894!A23</f>
        <v>20</v>
      </c>
      <c r="BD27" t="s">
        <v>255</v>
      </c>
      <c r="BE27">
        <f>+Tabla_487906!A23</f>
        <v>20</v>
      </c>
      <c r="BF27" s="15" t="s">
        <v>294</v>
      </c>
      <c r="BG27" s="15" t="s">
        <v>293</v>
      </c>
      <c r="BK27" s="15" t="s">
        <v>295</v>
      </c>
      <c r="BL27" s="4">
        <v>45291</v>
      </c>
      <c r="BM27" s="4">
        <v>45291</v>
      </c>
    </row>
    <row r="28" spans="1:65" x14ac:dyDescent="0.25">
      <c r="A28" s="15">
        <v>2023</v>
      </c>
      <c r="B28" s="4">
        <v>45200</v>
      </c>
      <c r="C28" s="4">
        <v>45291</v>
      </c>
      <c r="D28" s="15" t="s">
        <v>149</v>
      </c>
      <c r="E28" s="15" t="s">
        <v>151</v>
      </c>
      <c r="F28" s="15" t="s">
        <v>156</v>
      </c>
      <c r="G28" s="15">
        <v>0</v>
      </c>
      <c r="H28" s="15" t="s">
        <v>288</v>
      </c>
      <c r="I28" s="15" t="s">
        <v>289</v>
      </c>
      <c r="J28" s="15" t="s">
        <v>428</v>
      </c>
      <c r="K28">
        <f>+Tabla_487909!A62</f>
        <v>21</v>
      </c>
      <c r="L28" t="s">
        <v>321</v>
      </c>
      <c r="M28" t="s">
        <v>322</v>
      </c>
      <c r="N28" t="s">
        <v>323</v>
      </c>
      <c r="AJ28" s="15" t="s">
        <v>423</v>
      </c>
      <c r="AK28" s="4">
        <v>45274</v>
      </c>
      <c r="AL28" s="4">
        <v>45278</v>
      </c>
      <c r="AM28" s="4">
        <v>45307</v>
      </c>
      <c r="AN28" s="6">
        <v>239831.54</v>
      </c>
      <c r="AO28" s="6">
        <v>278204.59000000003</v>
      </c>
      <c r="AU28" s="15" t="s">
        <v>428</v>
      </c>
      <c r="AV28">
        <v>83461.38</v>
      </c>
      <c r="AW28" s="4">
        <v>45278</v>
      </c>
      <c r="AX28" s="4">
        <v>45307</v>
      </c>
      <c r="BA28" s="15" t="s">
        <v>325</v>
      </c>
      <c r="BB28" s="11" t="s">
        <v>326</v>
      </c>
      <c r="BC28">
        <f>+Tabla_487894!A24</f>
        <v>21</v>
      </c>
      <c r="BD28" t="s">
        <v>255</v>
      </c>
      <c r="BE28">
        <f>+Tabla_487906!A24</f>
        <v>21</v>
      </c>
      <c r="BF28" s="15" t="s">
        <v>294</v>
      </c>
      <c r="BG28" s="15" t="s">
        <v>293</v>
      </c>
      <c r="BK28" s="15" t="s">
        <v>295</v>
      </c>
      <c r="BL28" s="4">
        <v>45291</v>
      </c>
      <c r="BM28" s="4">
        <v>45291</v>
      </c>
    </row>
    <row r="29" spans="1:65" x14ac:dyDescent="0.25">
      <c r="A29" s="15">
        <v>2023</v>
      </c>
      <c r="B29" s="4">
        <v>45200</v>
      </c>
      <c r="C29" s="4">
        <v>45291</v>
      </c>
      <c r="D29" s="15" t="s">
        <v>149</v>
      </c>
      <c r="E29" s="15" t="s">
        <v>151</v>
      </c>
      <c r="F29" s="15" t="s">
        <v>156</v>
      </c>
      <c r="G29" s="15">
        <v>0</v>
      </c>
      <c r="H29" s="15" t="s">
        <v>288</v>
      </c>
      <c r="I29" s="15" t="s">
        <v>289</v>
      </c>
      <c r="J29" s="15" t="s">
        <v>429</v>
      </c>
      <c r="K29">
        <f>+Tabla_487909!A65</f>
        <v>22</v>
      </c>
      <c r="L29" t="s">
        <v>318</v>
      </c>
      <c r="M29" t="s">
        <v>319</v>
      </c>
      <c r="N29" t="s">
        <v>320</v>
      </c>
      <c r="AJ29" s="15" t="s">
        <v>424</v>
      </c>
      <c r="AK29" s="4">
        <v>45275</v>
      </c>
      <c r="AL29" s="4">
        <v>45278</v>
      </c>
      <c r="AM29" s="4">
        <v>45307</v>
      </c>
      <c r="AN29" s="6">
        <v>256904.77</v>
      </c>
      <c r="AO29" s="6">
        <v>298009.53000000003</v>
      </c>
      <c r="AU29" s="15" t="s">
        <v>429</v>
      </c>
      <c r="AV29">
        <v>85441.87</v>
      </c>
      <c r="AW29" s="4">
        <v>45278</v>
      </c>
      <c r="AX29" s="4">
        <v>45307</v>
      </c>
      <c r="BA29" t="s">
        <v>432</v>
      </c>
      <c r="BB29" s="15" t="s">
        <v>432</v>
      </c>
      <c r="BC29">
        <f>+Tabla_487894!A25</f>
        <v>22</v>
      </c>
      <c r="BD29" t="s">
        <v>255</v>
      </c>
      <c r="BE29">
        <f>+Tabla_487906!A25</f>
        <v>22</v>
      </c>
      <c r="BF29" s="15" t="s">
        <v>294</v>
      </c>
      <c r="BG29" s="15" t="s">
        <v>293</v>
      </c>
      <c r="BK29" s="15" t="s">
        <v>295</v>
      </c>
      <c r="BL29" s="4">
        <v>45291</v>
      </c>
      <c r="BM29" s="4">
        <v>45291</v>
      </c>
    </row>
    <row r="30" spans="1:65" x14ac:dyDescent="0.25">
      <c r="A30" s="15">
        <v>2023</v>
      </c>
      <c r="B30" s="4">
        <v>45200</v>
      </c>
      <c r="C30" s="4">
        <v>45291</v>
      </c>
      <c r="D30" s="15" t="s">
        <v>149</v>
      </c>
      <c r="E30" s="15" t="s">
        <v>151</v>
      </c>
      <c r="F30" s="15" t="s">
        <v>156</v>
      </c>
      <c r="G30" s="15">
        <v>0</v>
      </c>
      <c r="H30" s="15" t="s">
        <v>288</v>
      </c>
      <c r="I30" s="15" t="s">
        <v>289</v>
      </c>
      <c r="J30" s="15" t="s">
        <v>430</v>
      </c>
      <c r="K30">
        <f>+Tabla_487909!A68</f>
        <v>23</v>
      </c>
      <c r="L30" t="s">
        <v>318</v>
      </c>
      <c r="M30" t="s">
        <v>319</v>
      </c>
      <c r="N30" t="s">
        <v>320</v>
      </c>
      <c r="AJ30" s="15" t="s">
        <v>425</v>
      </c>
      <c r="AK30" s="4">
        <v>41623</v>
      </c>
      <c r="AL30" s="4">
        <v>45278</v>
      </c>
      <c r="AM30" s="4">
        <v>45337</v>
      </c>
      <c r="AN30" s="6">
        <v>726990.93</v>
      </c>
      <c r="AO30" s="6">
        <v>843309.47</v>
      </c>
      <c r="AU30" s="15" t="s">
        <v>430</v>
      </c>
      <c r="AV30">
        <v>139971.87</v>
      </c>
      <c r="AW30" s="4">
        <v>45278</v>
      </c>
      <c r="AX30" s="4">
        <v>45337</v>
      </c>
      <c r="BA30" t="s">
        <v>433</v>
      </c>
      <c r="BB30" s="15" t="s">
        <v>433</v>
      </c>
      <c r="BC30">
        <f>+Tabla_487894!A26</f>
        <v>23</v>
      </c>
      <c r="BD30" t="s">
        <v>255</v>
      </c>
      <c r="BE30">
        <f>+Tabla_487906!A26</f>
        <v>23</v>
      </c>
      <c r="BF30" s="15" t="s">
        <v>294</v>
      </c>
      <c r="BG30" s="15" t="s">
        <v>293</v>
      </c>
      <c r="BK30" s="15" t="s">
        <v>295</v>
      </c>
      <c r="BL30" s="4">
        <v>45291</v>
      </c>
      <c r="BM30" s="4">
        <v>45291</v>
      </c>
    </row>
    <row r="31" spans="1:65" x14ac:dyDescent="0.25">
      <c r="A31" s="15">
        <v>2023</v>
      </c>
      <c r="B31" s="4">
        <v>45200</v>
      </c>
      <c r="C31" s="4">
        <v>45291</v>
      </c>
      <c r="D31" s="15" t="s">
        <v>149</v>
      </c>
      <c r="E31" s="15" t="s">
        <v>151</v>
      </c>
      <c r="F31" s="15" t="s">
        <v>156</v>
      </c>
      <c r="G31" s="15">
        <v>0</v>
      </c>
      <c r="H31" s="15" t="s">
        <v>288</v>
      </c>
      <c r="I31" s="15" t="s">
        <v>289</v>
      </c>
      <c r="J31" s="15" t="s">
        <v>431</v>
      </c>
      <c r="K31">
        <f>+Tabla_487909!A71</f>
        <v>24</v>
      </c>
      <c r="O31" t="s">
        <v>332</v>
      </c>
      <c r="AJ31" s="15" t="s">
        <v>426</v>
      </c>
      <c r="AK31" s="4">
        <v>45275</v>
      </c>
      <c r="AL31" s="4">
        <v>45278</v>
      </c>
      <c r="AM31" s="4">
        <v>45337</v>
      </c>
      <c r="AN31" s="6">
        <v>405377.12</v>
      </c>
      <c r="AO31" s="6">
        <v>470237.45</v>
      </c>
      <c r="AU31" s="15" t="s">
        <v>431</v>
      </c>
      <c r="AV31">
        <v>102664.67</v>
      </c>
      <c r="AW31" s="4">
        <v>45278</v>
      </c>
      <c r="AX31" s="4">
        <v>45337</v>
      </c>
      <c r="BA31" s="15" t="s">
        <v>335</v>
      </c>
      <c r="BB31" s="11" t="s">
        <v>303</v>
      </c>
      <c r="BC31">
        <f>+Tabla_487894!A27</f>
        <v>24</v>
      </c>
      <c r="BD31" t="s">
        <v>255</v>
      </c>
      <c r="BE31">
        <f>+Tabla_487906!A27</f>
        <v>24</v>
      </c>
      <c r="BF31" s="15" t="s">
        <v>294</v>
      </c>
      <c r="BG31" s="15" t="s">
        <v>293</v>
      </c>
      <c r="BK31" s="15" t="s">
        <v>295</v>
      </c>
      <c r="BL31" s="4">
        <v>45291</v>
      </c>
      <c r="BM31" s="4">
        <v>45291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2">
      <formula1>Hidden_13</formula1>
    </dataValidation>
    <dataValidation type="list" allowBlank="1" showErrorMessage="1" sqref="E8:E182">
      <formula1>Hidden_24</formula1>
    </dataValidation>
    <dataValidation type="list" allowBlank="1" showErrorMessage="1" sqref="F8:F182">
      <formula1>Hidden_35</formula1>
    </dataValidation>
    <dataValidation type="list" allowBlank="1" showErrorMessage="1" sqref="Q8:Q182">
      <formula1>Hidden_416</formula1>
    </dataValidation>
    <dataValidation type="list" allowBlank="1" showErrorMessage="1" sqref="U8:U182">
      <formula1>Hidden_520</formula1>
    </dataValidation>
    <dataValidation type="list" allowBlank="1" showErrorMessage="1" sqref="AB8:AB182">
      <formula1>Hidden_627</formula1>
    </dataValidation>
    <dataValidation type="list" allowBlank="1" showErrorMessage="1" sqref="BD8:BD182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3" workbookViewId="0">
      <selection activeCell="A27" sqref="A27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297</v>
      </c>
      <c r="D4" t="s">
        <v>291</v>
      </c>
      <c r="E4" t="s">
        <v>278</v>
      </c>
    </row>
    <row r="5" spans="1:5" x14ac:dyDescent="0.25">
      <c r="A5">
        <v>2</v>
      </c>
      <c r="B5" s="13" t="s">
        <v>297</v>
      </c>
      <c r="D5" t="s">
        <v>291</v>
      </c>
      <c r="E5" t="s">
        <v>278</v>
      </c>
    </row>
    <row r="6" spans="1:5" x14ac:dyDescent="0.25">
      <c r="A6">
        <v>3</v>
      </c>
      <c r="B6" s="11" t="s">
        <v>294</v>
      </c>
      <c r="D6" s="9" t="s">
        <v>291</v>
      </c>
      <c r="E6" t="s">
        <v>278</v>
      </c>
    </row>
    <row r="7" spans="1:5" x14ac:dyDescent="0.25">
      <c r="A7">
        <v>4</v>
      </c>
      <c r="B7" s="11" t="s">
        <v>327</v>
      </c>
      <c r="D7" s="11" t="s">
        <v>291</v>
      </c>
      <c r="E7" t="s">
        <v>278</v>
      </c>
    </row>
    <row r="8" spans="1:5" x14ac:dyDescent="0.25">
      <c r="A8">
        <v>5</v>
      </c>
      <c r="B8" s="11" t="s">
        <v>336</v>
      </c>
      <c r="D8" s="11" t="s">
        <v>291</v>
      </c>
      <c r="E8" t="s">
        <v>278</v>
      </c>
    </row>
    <row r="9" spans="1:5" x14ac:dyDescent="0.25">
      <c r="A9">
        <v>6</v>
      </c>
      <c r="B9" s="11" t="s">
        <v>342</v>
      </c>
      <c r="D9" s="11" t="s">
        <v>291</v>
      </c>
      <c r="E9" t="s">
        <v>278</v>
      </c>
    </row>
    <row r="10" spans="1:5" x14ac:dyDescent="0.25">
      <c r="A10">
        <v>7</v>
      </c>
      <c r="B10" s="11" t="s">
        <v>353</v>
      </c>
      <c r="D10" s="11" t="s">
        <v>291</v>
      </c>
      <c r="E10" t="s">
        <v>278</v>
      </c>
    </row>
    <row r="11" spans="1:5" x14ac:dyDescent="0.25">
      <c r="A11">
        <v>8</v>
      </c>
      <c r="B11" s="11" t="s">
        <v>361</v>
      </c>
      <c r="D11" s="11" t="s">
        <v>291</v>
      </c>
      <c r="E11" t="s">
        <v>278</v>
      </c>
    </row>
    <row r="12" spans="1:5" x14ac:dyDescent="0.25">
      <c r="A12">
        <v>9</v>
      </c>
      <c r="B12" s="11" t="s">
        <v>367</v>
      </c>
      <c r="D12" s="11" t="s">
        <v>291</v>
      </c>
      <c r="E12" t="s">
        <v>278</v>
      </c>
    </row>
    <row r="13" spans="1:5" x14ac:dyDescent="0.25">
      <c r="A13">
        <v>10</v>
      </c>
      <c r="B13" s="11" t="s">
        <v>371</v>
      </c>
      <c r="D13" s="11" t="s">
        <v>291</v>
      </c>
      <c r="E13" t="s">
        <v>278</v>
      </c>
    </row>
    <row r="14" spans="1:5" x14ac:dyDescent="0.25">
      <c r="A14">
        <v>11</v>
      </c>
      <c r="B14" s="11" t="s">
        <v>353</v>
      </c>
      <c r="D14" s="11" t="s">
        <v>291</v>
      </c>
      <c r="E14" t="s">
        <v>278</v>
      </c>
    </row>
    <row r="15" spans="1:5" x14ac:dyDescent="0.25">
      <c r="A15">
        <v>12</v>
      </c>
      <c r="B15" s="11" t="s">
        <v>396</v>
      </c>
      <c r="D15" s="11" t="s">
        <v>291</v>
      </c>
      <c r="E15" t="s">
        <v>278</v>
      </c>
    </row>
    <row r="16" spans="1:5" x14ac:dyDescent="0.25">
      <c r="A16">
        <v>13</v>
      </c>
      <c r="B16" s="11" t="s">
        <v>336</v>
      </c>
      <c r="D16" s="11" t="s">
        <v>291</v>
      </c>
      <c r="E16" t="s">
        <v>278</v>
      </c>
    </row>
    <row r="17" spans="1:5" x14ac:dyDescent="0.25">
      <c r="A17">
        <v>14</v>
      </c>
      <c r="B17" s="11" t="s">
        <v>402</v>
      </c>
      <c r="D17" s="11" t="s">
        <v>291</v>
      </c>
      <c r="E17" t="s">
        <v>278</v>
      </c>
    </row>
    <row r="18" spans="1:5" x14ac:dyDescent="0.25">
      <c r="A18">
        <v>15</v>
      </c>
      <c r="B18" s="11" t="s">
        <v>403</v>
      </c>
      <c r="D18" s="11" t="s">
        <v>291</v>
      </c>
      <c r="E18" s="14" t="s">
        <v>278</v>
      </c>
    </row>
    <row r="19" spans="1:5" x14ac:dyDescent="0.25">
      <c r="A19">
        <v>16</v>
      </c>
      <c r="B19" s="11" t="s">
        <v>361</v>
      </c>
      <c r="D19" s="11" t="s">
        <v>291</v>
      </c>
      <c r="E19" s="14" t="s">
        <v>278</v>
      </c>
    </row>
    <row r="20" spans="1:5" x14ac:dyDescent="0.25">
      <c r="A20">
        <v>17</v>
      </c>
      <c r="B20" s="11" t="s">
        <v>412</v>
      </c>
      <c r="D20" s="11" t="s">
        <v>291</v>
      </c>
      <c r="E20" s="14" t="s">
        <v>278</v>
      </c>
    </row>
    <row r="21" spans="1:5" x14ac:dyDescent="0.25">
      <c r="A21">
        <v>18</v>
      </c>
      <c r="B21" s="11" t="s">
        <v>413</v>
      </c>
      <c r="D21" s="11" t="s">
        <v>291</v>
      </c>
      <c r="E21" s="14" t="s">
        <v>278</v>
      </c>
    </row>
    <row r="22" spans="1:5" x14ac:dyDescent="0.25">
      <c r="A22">
        <v>19</v>
      </c>
      <c r="B22" s="11" t="s">
        <v>418</v>
      </c>
      <c r="D22" s="11" t="s">
        <v>291</v>
      </c>
      <c r="E22" s="14" t="s">
        <v>278</v>
      </c>
    </row>
    <row r="23" spans="1:5" x14ac:dyDescent="0.25">
      <c r="A23">
        <v>20</v>
      </c>
      <c r="B23" s="11" t="s">
        <v>336</v>
      </c>
      <c r="D23" s="11" t="s">
        <v>291</v>
      </c>
      <c r="E23" s="14" t="s">
        <v>278</v>
      </c>
    </row>
    <row r="24" spans="1:5" x14ac:dyDescent="0.25">
      <c r="A24">
        <v>21</v>
      </c>
      <c r="B24" s="11" t="s">
        <v>419</v>
      </c>
      <c r="D24" s="11" t="s">
        <v>291</v>
      </c>
      <c r="E24" s="14" t="s">
        <v>278</v>
      </c>
    </row>
    <row r="25" spans="1:5" x14ac:dyDescent="0.25">
      <c r="A25">
        <v>22</v>
      </c>
      <c r="B25" s="11" t="s">
        <v>420</v>
      </c>
      <c r="D25" s="11" t="s">
        <v>291</v>
      </c>
      <c r="E25" t="s">
        <v>278</v>
      </c>
    </row>
    <row r="26" spans="1:5" x14ac:dyDescent="0.25">
      <c r="A26">
        <v>23</v>
      </c>
      <c r="B26" s="11" t="s">
        <v>421</v>
      </c>
      <c r="D26" s="11" t="s">
        <v>291</v>
      </c>
      <c r="E26" t="s">
        <v>278</v>
      </c>
    </row>
    <row r="27" spans="1:5" x14ac:dyDescent="0.25">
      <c r="A27">
        <v>24</v>
      </c>
      <c r="B27" s="11" t="s">
        <v>336</v>
      </c>
    </row>
  </sheetData>
  <dataValidations count="1">
    <dataValidation type="list" allowBlank="1" showErrorMessage="1" sqref="E4:E199">
      <formula1>Hidden_1_Tabla_4878944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0</v>
      </c>
      <c r="D4" s="9"/>
    </row>
    <row r="5" spans="1:5" x14ac:dyDescent="0.25">
      <c r="A5">
        <v>2</v>
      </c>
      <c r="B5">
        <v>0</v>
      </c>
      <c r="D5" s="9"/>
    </row>
    <row r="6" spans="1:5" x14ac:dyDescent="0.25">
      <c r="A6">
        <v>3</v>
      </c>
      <c r="B6">
        <v>0</v>
      </c>
      <c r="D6" s="4"/>
    </row>
    <row r="7" spans="1:5" x14ac:dyDescent="0.25">
      <c r="A7">
        <v>4</v>
      </c>
      <c r="B7">
        <v>0</v>
      </c>
      <c r="C7" s="9"/>
      <c r="D7" s="9"/>
    </row>
    <row r="8" spans="1:5" x14ac:dyDescent="0.25">
      <c r="A8">
        <v>5</v>
      </c>
      <c r="B8">
        <v>0</v>
      </c>
      <c r="C8" s="9"/>
      <c r="D8" s="9"/>
    </row>
    <row r="9" spans="1:5" x14ac:dyDescent="0.25">
      <c r="A9">
        <v>6</v>
      </c>
      <c r="B9">
        <v>0</v>
      </c>
      <c r="C9" s="9"/>
      <c r="D9" s="9"/>
    </row>
    <row r="10" spans="1:5" x14ac:dyDescent="0.25">
      <c r="A10">
        <v>7</v>
      </c>
      <c r="B10">
        <v>0</v>
      </c>
      <c r="C10" s="9"/>
      <c r="D10" s="9"/>
    </row>
    <row r="11" spans="1:5" x14ac:dyDescent="0.25">
      <c r="A11">
        <v>8</v>
      </c>
      <c r="B11">
        <v>0</v>
      </c>
      <c r="C11" s="9" t="s">
        <v>298</v>
      </c>
      <c r="D11" s="4">
        <v>45274</v>
      </c>
    </row>
    <row r="12" spans="1:5" x14ac:dyDescent="0.25">
      <c r="A12">
        <v>9</v>
      </c>
      <c r="B12">
        <v>0</v>
      </c>
      <c r="C12" s="9"/>
      <c r="D12" s="4"/>
    </row>
    <row r="13" spans="1:5" x14ac:dyDescent="0.25">
      <c r="A13">
        <v>10</v>
      </c>
      <c r="B13">
        <v>0</v>
      </c>
      <c r="C13" s="9"/>
      <c r="D13" s="9"/>
    </row>
    <row r="14" spans="1:5" x14ac:dyDescent="0.25">
      <c r="A14">
        <v>11</v>
      </c>
      <c r="B14">
        <v>0</v>
      </c>
      <c r="C14" s="9"/>
      <c r="D14" s="9"/>
    </row>
    <row r="15" spans="1:5" x14ac:dyDescent="0.25">
      <c r="A15">
        <v>12</v>
      </c>
      <c r="B15">
        <v>0</v>
      </c>
      <c r="C15" s="9"/>
      <c r="D15" s="9"/>
    </row>
    <row r="16" spans="1:5" x14ac:dyDescent="0.25">
      <c r="A16">
        <v>13</v>
      </c>
      <c r="B16">
        <v>0</v>
      </c>
      <c r="C16" s="9" t="s">
        <v>298</v>
      </c>
      <c r="D16" s="4">
        <v>45267</v>
      </c>
    </row>
    <row r="17" spans="1:4" x14ac:dyDescent="0.25">
      <c r="A17">
        <v>14</v>
      </c>
      <c r="B17">
        <v>0</v>
      </c>
      <c r="C17" s="9"/>
      <c r="D17" s="9"/>
    </row>
    <row r="18" spans="1:4" x14ac:dyDescent="0.25">
      <c r="A18">
        <v>15</v>
      </c>
      <c r="B18">
        <v>0</v>
      </c>
      <c r="C18" s="9"/>
      <c r="D18" s="9"/>
    </row>
    <row r="19" spans="1:4" x14ac:dyDescent="0.25">
      <c r="A19">
        <v>16</v>
      </c>
      <c r="B19">
        <v>0</v>
      </c>
      <c r="C19" s="9"/>
      <c r="D19" s="9"/>
    </row>
    <row r="20" spans="1:4" x14ac:dyDescent="0.25">
      <c r="A20">
        <v>17</v>
      </c>
      <c r="B20">
        <v>0</v>
      </c>
      <c r="C20" s="9"/>
      <c r="D20" s="9"/>
    </row>
    <row r="21" spans="1:4" x14ac:dyDescent="0.25">
      <c r="A21">
        <v>18</v>
      </c>
      <c r="B21">
        <v>0</v>
      </c>
      <c r="C21" s="9"/>
      <c r="D21" s="9"/>
    </row>
    <row r="22" spans="1:4" x14ac:dyDescent="0.25">
      <c r="A22">
        <v>19</v>
      </c>
      <c r="B22">
        <v>0</v>
      </c>
      <c r="C22" s="9"/>
      <c r="D22" s="9"/>
    </row>
    <row r="23" spans="1:4" x14ac:dyDescent="0.25">
      <c r="A23">
        <v>20</v>
      </c>
      <c r="B23" s="14">
        <v>0</v>
      </c>
    </row>
    <row r="24" spans="1:4" x14ac:dyDescent="0.25">
      <c r="A24">
        <v>21</v>
      </c>
      <c r="B24" s="14">
        <v>0</v>
      </c>
    </row>
    <row r="25" spans="1:4" x14ac:dyDescent="0.25">
      <c r="A25">
        <v>22</v>
      </c>
      <c r="B25" s="14">
        <v>0</v>
      </c>
    </row>
    <row r="26" spans="1:4" x14ac:dyDescent="0.25">
      <c r="A26">
        <v>23</v>
      </c>
      <c r="B26" s="14">
        <v>0</v>
      </c>
    </row>
    <row r="27" spans="1:4" x14ac:dyDescent="0.25">
      <c r="A27">
        <v>24</v>
      </c>
      <c r="B2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0" sqref="C10"/>
    </sheetView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46" workbookViewId="0">
      <selection activeCell="A59" sqref="A59:XFD5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E4" t="s">
        <v>300</v>
      </c>
      <c r="G4">
        <v>1710405.59</v>
      </c>
    </row>
    <row r="5" spans="1:7" x14ac:dyDescent="0.25">
      <c r="A5">
        <v>2</v>
      </c>
      <c r="E5" t="s">
        <v>305</v>
      </c>
    </row>
    <row r="6" spans="1:7" x14ac:dyDescent="0.25">
      <c r="A6">
        <v>3</v>
      </c>
      <c r="E6" t="s">
        <v>308</v>
      </c>
      <c r="G6">
        <v>944240</v>
      </c>
    </row>
    <row r="7" spans="1:7" x14ac:dyDescent="0.25">
      <c r="A7">
        <v>3</v>
      </c>
      <c r="E7" t="s">
        <v>310</v>
      </c>
      <c r="G7">
        <v>1032400</v>
      </c>
    </row>
    <row r="8" spans="1:7" x14ac:dyDescent="0.25">
      <c r="A8">
        <v>3</v>
      </c>
      <c r="E8" t="s">
        <v>311</v>
      </c>
      <c r="G8">
        <v>1142600</v>
      </c>
    </row>
    <row r="9" spans="1:7" x14ac:dyDescent="0.25">
      <c r="A9">
        <v>3</v>
      </c>
      <c r="E9" t="s">
        <v>312</v>
      </c>
      <c r="G9">
        <v>0</v>
      </c>
    </row>
    <row r="10" spans="1:7" x14ac:dyDescent="0.25">
      <c r="A10">
        <v>3</v>
      </c>
      <c r="E10" t="s">
        <v>313</v>
      </c>
      <c r="G10">
        <v>0</v>
      </c>
    </row>
    <row r="11" spans="1:7" x14ac:dyDescent="0.25">
      <c r="A11">
        <v>4</v>
      </c>
      <c r="B11" t="s">
        <v>315</v>
      </c>
      <c r="C11" t="s">
        <v>316</v>
      </c>
      <c r="D11" t="s">
        <v>317</v>
      </c>
      <c r="G11">
        <v>1907308.96</v>
      </c>
    </row>
    <row r="12" spans="1:7" x14ac:dyDescent="0.25">
      <c r="A12">
        <v>4</v>
      </c>
      <c r="B12" t="s">
        <v>318</v>
      </c>
      <c r="C12" t="s">
        <v>319</v>
      </c>
      <c r="D12" t="s">
        <v>320</v>
      </c>
      <c r="G12">
        <v>1998749.38</v>
      </c>
    </row>
    <row r="13" spans="1:7" x14ac:dyDescent="0.25">
      <c r="A13">
        <v>4</v>
      </c>
      <c r="B13" t="s">
        <v>321</v>
      </c>
      <c r="C13" t="s">
        <v>322</v>
      </c>
      <c r="D13" t="s">
        <v>323</v>
      </c>
      <c r="G13">
        <v>2144951.13</v>
      </c>
    </row>
    <row r="14" spans="1:7" x14ac:dyDescent="0.25">
      <c r="A14">
        <v>5</v>
      </c>
      <c r="E14" s="14" t="s">
        <v>333</v>
      </c>
      <c r="G14">
        <v>855056.23</v>
      </c>
    </row>
    <row r="15" spans="1:7" x14ac:dyDescent="0.25">
      <c r="A15">
        <v>5</v>
      </c>
      <c r="B15" t="s">
        <v>329</v>
      </c>
      <c r="C15" t="s">
        <v>330</v>
      </c>
      <c r="D15" t="s">
        <v>331</v>
      </c>
      <c r="G15">
        <v>872314.22</v>
      </c>
    </row>
    <row r="16" spans="1:7" x14ac:dyDescent="0.25">
      <c r="A16">
        <v>5</v>
      </c>
      <c r="E16" t="s">
        <v>332</v>
      </c>
      <c r="G16">
        <v>933339.75</v>
      </c>
    </row>
    <row r="17" spans="1:7" x14ac:dyDescent="0.25">
      <c r="A17">
        <v>6</v>
      </c>
      <c r="E17" t="s">
        <v>338</v>
      </c>
      <c r="G17">
        <v>1999148.5</v>
      </c>
    </row>
    <row r="18" spans="1:7" x14ac:dyDescent="0.25">
      <c r="A18">
        <v>6</v>
      </c>
      <c r="E18" t="s">
        <v>339</v>
      </c>
      <c r="G18">
        <v>2144276.1</v>
      </c>
    </row>
    <row r="19" spans="1:7" x14ac:dyDescent="0.25">
      <c r="A19">
        <v>6</v>
      </c>
      <c r="E19" t="s">
        <v>340</v>
      </c>
      <c r="G19">
        <v>2042350.94</v>
      </c>
    </row>
    <row r="20" spans="1:7" x14ac:dyDescent="0.25">
      <c r="A20">
        <v>7</v>
      </c>
      <c r="B20" t="s">
        <v>345</v>
      </c>
      <c r="C20" t="s">
        <v>346</v>
      </c>
      <c r="D20" t="s">
        <v>347</v>
      </c>
      <c r="G20">
        <v>893766.37</v>
      </c>
    </row>
    <row r="21" spans="1:7" x14ac:dyDescent="0.25">
      <c r="A21" s="11">
        <v>7</v>
      </c>
      <c r="B21" s="11" t="s">
        <v>348</v>
      </c>
      <c r="C21" s="11" t="s">
        <v>316</v>
      </c>
      <c r="D21" s="11" t="s">
        <v>349</v>
      </c>
      <c r="E21" s="11"/>
      <c r="F21" s="11"/>
      <c r="G21" s="11">
        <v>856051.84</v>
      </c>
    </row>
    <row r="22" spans="1:7" x14ac:dyDescent="0.25">
      <c r="A22" s="11">
        <v>7</v>
      </c>
      <c r="B22" s="11" t="s">
        <v>350</v>
      </c>
      <c r="C22" s="11" t="s">
        <v>351</v>
      </c>
      <c r="D22" s="11" t="s">
        <v>352</v>
      </c>
      <c r="E22" s="11"/>
      <c r="F22" s="11"/>
      <c r="G22" s="11">
        <v>849493.71</v>
      </c>
    </row>
    <row r="23" spans="1:7" x14ac:dyDescent="0.25">
      <c r="A23" s="11">
        <v>8</v>
      </c>
      <c r="B23" s="11"/>
      <c r="C23" s="11"/>
      <c r="D23" s="11"/>
      <c r="E23" s="11" t="s">
        <v>358</v>
      </c>
      <c r="F23" s="11"/>
      <c r="G23" s="11">
        <v>0</v>
      </c>
    </row>
    <row r="24" spans="1:7" x14ac:dyDescent="0.25">
      <c r="A24" s="11">
        <v>8</v>
      </c>
      <c r="B24" s="11"/>
      <c r="C24" s="11"/>
      <c r="D24" s="11"/>
      <c r="E24" s="11" t="s">
        <v>359</v>
      </c>
      <c r="F24" s="11"/>
      <c r="G24" s="11">
        <v>721977.19</v>
      </c>
    </row>
    <row r="25" spans="1:7" x14ac:dyDescent="0.25">
      <c r="A25" s="11">
        <v>8</v>
      </c>
      <c r="B25" s="11" t="s">
        <v>348</v>
      </c>
      <c r="C25" s="11" t="s">
        <v>316</v>
      </c>
      <c r="D25" s="11" t="s">
        <v>349</v>
      </c>
      <c r="E25" s="11"/>
      <c r="F25" s="11"/>
      <c r="G25" s="12">
        <v>496612.85</v>
      </c>
    </row>
    <row r="26" spans="1:7" x14ac:dyDescent="0.25">
      <c r="A26" s="11">
        <v>9</v>
      </c>
      <c r="B26" s="11"/>
      <c r="C26" s="11"/>
      <c r="D26" s="11"/>
      <c r="E26" s="11" t="s">
        <v>362</v>
      </c>
      <c r="F26" s="11"/>
      <c r="G26" s="11">
        <v>1574928.78</v>
      </c>
    </row>
    <row r="27" spans="1:7" x14ac:dyDescent="0.25">
      <c r="A27" s="11">
        <v>9</v>
      </c>
      <c r="B27" s="11" t="s">
        <v>363</v>
      </c>
      <c r="C27" s="11" t="s">
        <v>323</v>
      </c>
      <c r="D27" s="11" t="s">
        <v>364</v>
      </c>
      <c r="E27" s="11"/>
      <c r="F27" s="11"/>
      <c r="G27" s="11">
        <v>1710239.69</v>
      </c>
    </row>
    <row r="28" spans="1:7" x14ac:dyDescent="0.25">
      <c r="A28" s="11">
        <v>9</v>
      </c>
      <c r="B28" s="11"/>
      <c r="C28" s="11"/>
      <c r="D28" s="11"/>
      <c r="E28" s="11" t="s">
        <v>365</v>
      </c>
      <c r="F28" s="11"/>
      <c r="G28" s="11">
        <v>2380229.64</v>
      </c>
    </row>
    <row r="29" spans="1:7" x14ac:dyDescent="0.25">
      <c r="A29" s="11">
        <v>10</v>
      </c>
      <c r="B29" s="11"/>
      <c r="C29" s="11"/>
      <c r="D29" s="11"/>
      <c r="E29" s="11" t="s">
        <v>368</v>
      </c>
      <c r="F29" s="11"/>
      <c r="G29" s="12">
        <v>987677.16</v>
      </c>
    </row>
    <row r="30" spans="1:7" x14ac:dyDescent="0.25">
      <c r="A30" s="11">
        <v>10</v>
      </c>
      <c r="B30" s="11" t="s">
        <v>321</v>
      </c>
      <c r="C30" s="11" t="s">
        <v>322</v>
      </c>
      <c r="D30" s="11" t="s">
        <v>323</v>
      </c>
      <c r="E30" s="11"/>
      <c r="F30" s="11"/>
      <c r="G30" s="11">
        <v>1388707.51</v>
      </c>
    </row>
    <row r="31" spans="1:7" x14ac:dyDescent="0.25">
      <c r="A31" s="11">
        <v>10</v>
      </c>
      <c r="B31" s="11" t="s">
        <v>350</v>
      </c>
      <c r="C31" s="11" t="s">
        <v>351</v>
      </c>
      <c r="D31" s="11" t="s">
        <v>352</v>
      </c>
      <c r="E31" s="11"/>
      <c r="F31" s="11"/>
      <c r="G31" s="11">
        <v>998098.51</v>
      </c>
    </row>
    <row r="32" spans="1:7" x14ac:dyDescent="0.25">
      <c r="A32" s="11">
        <v>11</v>
      </c>
      <c r="B32" s="11"/>
      <c r="C32" s="11"/>
      <c r="D32" s="11"/>
      <c r="E32" s="11" t="s">
        <v>372</v>
      </c>
      <c r="F32" s="11"/>
      <c r="G32" s="11">
        <v>444256.79</v>
      </c>
    </row>
    <row r="33" spans="1:7" x14ac:dyDescent="0.25">
      <c r="A33" s="11">
        <v>11</v>
      </c>
      <c r="B33" s="11" t="s">
        <v>373</v>
      </c>
      <c r="C33" s="11" t="s">
        <v>374</v>
      </c>
      <c r="D33" s="11" t="s">
        <v>375</v>
      </c>
      <c r="E33" s="11"/>
      <c r="F33" s="11"/>
      <c r="G33" s="11">
        <v>424152.23</v>
      </c>
    </row>
    <row r="34" spans="1:7" x14ac:dyDescent="0.25">
      <c r="A34" s="11">
        <v>11</v>
      </c>
      <c r="B34" s="11" t="s">
        <v>321</v>
      </c>
      <c r="C34" s="11" t="s">
        <v>322</v>
      </c>
      <c r="D34" s="11" t="s">
        <v>323</v>
      </c>
      <c r="E34" s="11"/>
      <c r="F34" s="11"/>
      <c r="G34" s="11">
        <v>397261.6</v>
      </c>
    </row>
    <row r="35" spans="1:7" x14ac:dyDescent="0.25">
      <c r="A35" s="11">
        <v>12</v>
      </c>
      <c r="B35" s="11" t="s">
        <v>392</v>
      </c>
      <c r="C35" s="11" t="s">
        <v>393</v>
      </c>
      <c r="D35" s="11" t="s">
        <v>394</v>
      </c>
      <c r="E35" s="11"/>
      <c r="F35" s="11"/>
      <c r="G35" s="11">
        <v>248038.13</v>
      </c>
    </row>
    <row r="36" spans="1:7" x14ac:dyDescent="0.25">
      <c r="A36" s="11">
        <v>12</v>
      </c>
      <c r="B36" s="11"/>
      <c r="C36" s="11"/>
      <c r="D36" s="11"/>
      <c r="E36" s="11" t="s">
        <v>395</v>
      </c>
      <c r="F36" s="11"/>
      <c r="G36" s="11">
        <v>156785.53</v>
      </c>
    </row>
    <row r="37" spans="1:7" x14ac:dyDescent="0.25">
      <c r="A37" s="11">
        <v>12</v>
      </c>
      <c r="B37" s="11" t="s">
        <v>384</v>
      </c>
      <c r="C37" s="11" t="s">
        <v>385</v>
      </c>
      <c r="D37" s="11" t="s">
        <v>386</v>
      </c>
      <c r="E37" s="11"/>
      <c r="F37" s="11"/>
      <c r="G37" s="11">
        <v>127934.28</v>
      </c>
    </row>
    <row r="38" spans="1:7" s="9" customFormat="1" x14ac:dyDescent="0.25">
      <c r="A38" s="11">
        <v>13</v>
      </c>
      <c r="B38" s="11" t="s">
        <v>397</v>
      </c>
      <c r="C38" s="11" t="s">
        <v>398</v>
      </c>
      <c r="D38" s="11" t="s">
        <v>399</v>
      </c>
      <c r="E38" s="11"/>
      <c r="F38" s="11"/>
      <c r="G38" s="11">
        <v>1499441.47</v>
      </c>
    </row>
    <row r="39" spans="1:7" s="9" customFormat="1" x14ac:dyDescent="0.25">
      <c r="A39" s="11">
        <v>13</v>
      </c>
      <c r="B39" s="11"/>
      <c r="C39" s="11"/>
      <c r="D39" s="11"/>
      <c r="E39" s="11" t="s">
        <v>365</v>
      </c>
      <c r="F39" s="11"/>
      <c r="G39" s="11">
        <v>1274710.07</v>
      </c>
    </row>
    <row r="40" spans="1:7" s="9" customFormat="1" x14ac:dyDescent="0.25">
      <c r="A40" s="11">
        <v>13</v>
      </c>
      <c r="B40" s="11"/>
      <c r="C40" s="11"/>
      <c r="D40" s="11"/>
      <c r="E40" s="11" t="s">
        <v>372</v>
      </c>
      <c r="F40" s="11"/>
      <c r="G40" s="11">
        <v>0</v>
      </c>
    </row>
    <row r="41" spans="1:7" s="9" customFormat="1" x14ac:dyDescent="0.25">
      <c r="A41" s="11">
        <v>14</v>
      </c>
      <c r="B41" s="11"/>
      <c r="C41" s="11"/>
      <c r="D41" s="11"/>
      <c r="E41" s="11" t="s">
        <v>362</v>
      </c>
      <c r="F41" s="11"/>
      <c r="G41" s="11">
        <v>1134427.23</v>
      </c>
    </row>
    <row r="42" spans="1:7" s="9" customFormat="1" x14ac:dyDescent="0.25">
      <c r="A42" s="11">
        <v>14</v>
      </c>
      <c r="B42" s="11" t="s">
        <v>387</v>
      </c>
      <c r="C42" s="11" t="s">
        <v>388</v>
      </c>
      <c r="D42" s="11" t="s">
        <v>389</v>
      </c>
      <c r="E42" s="11"/>
      <c r="F42" s="11"/>
      <c r="G42" s="11">
        <v>876657.9</v>
      </c>
    </row>
    <row r="43" spans="1:7" s="9" customFormat="1" x14ac:dyDescent="0.25">
      <c r="A43" s="11">
        <v>14</v>
      </c>
      <c r="B43" s="11"/>
      <c r="C43" s="11"/>
      <c r="D43" s="11"/>
      <c r="E43" s="11" t="s">
        <v>401</v>
      </c>
      <c r="F43" s="11"/>
      <c r="G43" s="11">
        <v>1046346.27</v>
      </c>
    </row>
    <row r="44" spans="1:7" s="9" customFormat="1" x14ac:dyDescent="0.25">
      <c r="A44" s="11">
        <v>15</v>
      </c>
      <c r="B44" s="11"/>
      <c r="C44" s="11"/>
      <c r="D44" s="11"/>
      <c r="E44" s="11" t="s">
        <v>372</v>
      </c>
      <c r="F44" s="11"/>
      <c r="G44" s="11">
        <v>2531413.2599999998</v>
      </c>
    </row>
    <row r="45" spans="1:7" s="9" customFormat="1" x14ac:dyDescent="0.25">
      <c r="A45" s="11">
        <v>15</v>
      </c>
      <c r="B45" s="11" t="s">
        <v>373</v>
      </c>
      <c r="C45" s="11" t="s">
        <v>374</v>
      </c>
      <c r="D45" s="11" t="s">
        <v>375</v>
      </c>
      <c r="E45" s="11"/>
      <c r="F45" s="11"/>
      <c r="G45" s="11">
        <v>2393144.19</v>
      </c>
    </row>
    <row r="46" spans="1:7" s="9" customFormat="1" x14ac:dyDescent="0.25">
      <c r="A46" s="11">
        <v>15</v>
      </c>
      <c r="B46" s="11"/>
      <c r="C46" s="11"/>
      <c r="D46" s="11"/>
      <c r="E46" s="11" t="s">
        <v>332</v>
      </c>
      <c r="F46" s="11"/>
      <c r="G46" s="11">
        <v>2685399.58</v>
      </c>
    </row>
    <row r="47" spans="1:7" s="9" customFormat="1" x14ac:dyDescent="0.25">
      <c r="A47" s="11">
        <v>16</v>
      </c>
      <c r="B47" s="11"/>
      <c r="C47" s="11"/>
      <c r="D47" s="11"/>
      <c r="E47" s="11" t="s">
        <v>365</v>
      </c>
      <c r="F47" s="11"/>
      <c r="G47" s="11">
        <v>789523.28</v>
      </c>
    </row>
    <row r="48" spans="1:7" s="9" customFormat="1" x14ac:dyDescent="0.25">
      <c r="A48" s="11">
        <v>16</v>
      </c>
      <c r="B48" s="11" t="s">
        <v>315</v>
      </c>
      <c r="C48" s="11" t="s">
        <v>316</v>
      </c>
      <c r="D48" s="11" t="s">
        <v>317</v>
      </c>
      <c r="E48" s="11"/>
      <c r="F48" s="11"/>
      <c r="G48" s="11">
        <v>775038.73</v>
      </c>
    </row>
    <row r="49" spans="1:7" s="9" customFormat="1" x14ac:dyDescent="0.25">
      <c r="A49" s="11">
        <v>16</v>
      </c>
      <c r="B49" s="11" t="s">
        <v>321</v>
      </c>
      <c r="C49" s="11" t="s">
        <v>322</v>
      </c>
      <c r="D49" s="11" t="s">
        <v>323</v>
      </c>
      <c r="E49" s="11"/>
      <c r="F49" s="11"/>
      <c r="G49" s="11">
        <v>786444.11</v>
      </c>
    </row>
    <row r="50" spans="1:7" x14ac:dyDescent="0.25">
      <c r="A50" s="11">
        <v>17</v>
      </c>
      <c r="E50" t="s">
        <v>339</v>
      </c>
      <c r="G50" s="11">
        <v>2333024.04</v>
      </c>
    </row>
    <row r="51" spans="1:7" x14ac:dyDescent="0.25">
      <c r="A51" s="11">
        <v>17</v>
      </c>
      <c r="E51" t="s">
        <v>332</v>
      </c>
      <c r="G51" s="11">
        <v>2191077.4700000002</v>
      </c>
    </row>
    <row r="52" spans="1:7" x14ac:dyDescent="0.25">
      <c r="A52" s="11">
        <v>17</v>
      </c>
      <c r="B52" t="s">
        <v>318</v>
      </c>
      <c r="C52" t="s">
        <v>319</v>
      </c>
      <c r="D52" t="s">
        <v>320</v>
      </c>
      <c r="G52" s="11">
        <v>2170444.5099999998</v>
      </c>
    </row>
    <row r="53" spans="1:7" ht="13.5" customHeight="1" x14ac:dyDescent="0.25">
      <c r="A53" s="11">
        <v>18</v>
      </c>
      <c r="E53" t="s">
        <v>372</v>
      </c>
      <c r="G53" s="11">
        <v>544138.16</v>
      </c>
    </row>
    <row r="54" spans="1:7" x14ac:dyDescent="0.25">
      <c r="A54" s="11">
        <v>18</v>
      </c>
      <c r="E54" t="s">
        <v>368</v>
      </c>
      <c r="G54" s="11">
        <v>518025.67</v>
      </c>
    </row>
    <row r="55" spans="1:7" x14ac:dyDescent="0.25">
      <c r="A55" s="11">
        <v>18</v>
      </c>
      <c r="B55" t="s">
        <v>384</v>
      </c>
      <c r="C55" t="s">
        <v>385</v>
      </c>
      <c r="D55" t="s">
        <v>386</v>
      </c>
      <c r="G55" s="11">
        <v>512626.11</v>
      </c>
    </row>
    <row r="56" spans="1:7" x14ac:dyDescent="0.25">
      <c r="A56" s="11">
        <v>19</v>
      </c>
      <c r="B56" s="11" t="s">
        <v>397</v>
      </c>
      <c r="C56" s="11" t="s">
        <v>398</v>
      </c>
      <c r="D56" s="11" t="s">
        <v>399</v>
      </c>
      <c r="G56" s="11">
        <v>173967.07</v>
      </c>
    </row>
    <row r="57" spans="1:7" x14ac:dyDescent="0.25">
      <c r="A57" s="11">
        <v>19</v>
      </c>
      <c r="E57" t="s">
        <v>372</v>
      </c>
      <c r="G57" s="11">
        <v>149781.44</v>
      </c>
    </row>
    <row r="58" spans="1:7" x14ac:dyDescent="0.25">
      <c r="A58" s="11">
        <v>19</v>
      </c>
      <c r="B58" t="s">
        <v>414</v>
      </c>
      <c r="C58" t="s">
        <v>415</v>
      </c>
      <c r="D58" t="s">
        <v>416</v>
      </c>
      <c r="G58" s="11">
        <v>159903.89000000001</v>
      </c>
    </row>
    <row r="59" spans="1:7" x14ac:dyDescent="0.25">
      <c r="A59" s="11">
        <v>20</v>
      </c>
      <c r="E59" t="s">
        <v>332</v>
      </c>
      <c r="G59" s="11">
        <v>1634006.22</v>
      </c>
    </row>
    <row r="60" spans="1:7" x14ac:dyDescent="0.25">
      <c r="A60" s="11">
        <v>20</v>
      </c>
      <c r="B60" s="11" t="s">
        <v>397</v>
      </c>
      <c r="C60" s="11" t="s">
        <v>398</v>
      </c>
      <c r="D60" s="11" t="s">
        <v>399</v>
      </c>
      <c r="G60" s="11">
        <v>1418359.5</v>
      </c>
    </row>
    <row r="61" spans="1:7" x14ac:dyDescent="0.25">
      <c r="A61" s="11">
        <v>20</v>
      </c>
      <c r="E61" t="s">
        <v>372</v>
      </c>
      <c r="G61" s="11">
        <v>1682549.85</v>
      </c>
    </row>
    <row r="62" spans="1:7" x14ac:dyDescent="0.25">
      <c r="A62" s="11">
        <v>21</v>
      </c>
      <c r="E62" t="s">
        <v>362</v>
      </c>
      <c r="G62" s="11">
        <v>304549.14</v>
      </c>
    </row>
    <row r="63" spans="1:7" x14ac:dyDescent="0.25">
      <c r="A63" s="11">
        <v>21</v>
      </c>
      <c r="E63" t="s">
        <v>368</v>
      </c>
      <c r="G63" s="11">
        <v>298961.45</v>
      </c>
    </row>
    <row r="64" spans="1:7" x14ac:dyDescent="0.25">
      <c r="A64" s="11">
        <v>21</v>
      </c>
      <c r="B64" t="s">
        <v>321</v>
      </c>
      <c r="C64" t="s">
        <v>322</v>
      </c>
      <c r="D64" t="s">
        <v>323</v>
      </c>
      <c r="G64" s="11">
        <v>278204.59000000003</v>
      </c>
    </row>
    <row r="65" spans="1:7" x14ac:dyDescent="0.25">
      <c r="A65" s="11">
        <v>22</v>
      </c>
      <c r="E65" t="s">
        <v>372</v>
      </c>
      <c r="G65" s="11">
        <v>325917.78999999998</v>
      </c>
    </row>
    <row r="66" spans="1:7" x14ac:dyDescent="0.25">
      <c r="A66" s="11">
        <v>22</v>
      </c>
      <c r="B66" s="9" t="s">
        <v>414</v>
      </c>
      <c r="C66" s="9" t="s">
        <v>415</v>
      </c>
      <c r="D66" s="9" t="s">
        <v>416</v>
      </c>
      <c r="G66" s="11">
        <v>321356.84000000003</v>
      </c>
    </row>
    <row r="67" spans="1:7" x14ac:dyDescent="0.25">
      <c r="A67" s="11">
        <v>22</v>
      </c>
      <c r="B67" t="s">
        <v>318</v>
      </c>
      <c r="C67" t="s">
        <v>319</v>
      </c>
      <c r="D67" t="s">
        <v>320</v>
      </c>
      <c r="G67" s="10">
        <v>298009.53000000003</v>
      </c>
    </row>
    <row r="68" spans="1:7" x14ac:dyDescent="0.25">
      <c r="A68" s="11">
        <v>23</v>
      </c>
      <c r="B68" s="11" t="s">
        <v>397</v>
      </c>
      <c r="C68" s="11" t="s">
        <v>398</v>
      </c>
      <c r="D68" s="11" t="s">
        <v>399</v>
      </c>
      <c r="G68" s="11">
        <v>1007654.6</v>
      </c>
    </row>
    <row r="69" spans="1:7" x14ac:dyDescent="0.25">
      <c r="A69" s="11">
        <v>23</v>
      </c>
      <c r="B69" s="11" t="s">
        <v>348</v>
      </c>
      <c r="C69" s="11" t="s">
        <v>316</v>
      </c>
      <c r="D69" s="11" t="s">
        <v>349</v>
      </c>
      <c r="G69" s="11">
        <v>976249.42</v>
      </c>
    </row>
    <row r="70" spans="1:7" x14ac:dyDescent="0.25">
      <c r="A70" s="11">
        <v>23</v>
      </c>
      <c r="B70" s="11" t="s">
        <v>318</v>
      </c>
      <c r="C70" s="11" t="s">
        <v>319</v>
      </c>
      <c r="D70" s="11" t="s">
        <v>320</v>
      </c>
      <c r="G70" s="11">
        <v>843309.48</v>
      </c>
    </row>
    <row r="71" spans="1:7" x14ac:dyDescent="0.25">
      <c r="A71" s="11">
        <v>24</v>
      </c>
      <c r="E71" t="s">
        <v>339</v>
      </c>
      <c r="G71" s="11">
        <v>519821.5</v>
      </c>
    </row>
    <row r="72" spans="1:7" x14ac:dyDescent="0.25">
      <c r="A72" s="11">
        <v>24</v>
      </c>
      <c r="B72" t="s">
        <v>315</v>
      </c>
      <c r="C72" t="s">
        <v>316</v>
      </c>
      <c r="D72" t="s">
        <v>317</v>
      </c>
      <c r="G72" s="11">
        <v>514899.25</v>
      </c>
    </row>
    <row r="73" spans="1:7" x14ac:dyDescent="0.25">
      <c r="A73" s="11">
        <v>24</v>
      </c>
      <c r="E73" t="s">
        <v>332</v>
      </c>
      <c r="G73" s="11">
        <v>470237.46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ROCIO--UAQ</cp:lastModifiedBy>
  <dcterms:created xsi:type="dcterms:W3CDTF">2023-04-27T18:12:46Z</dcterms:created>
  <dcterms:modified xsi:type="dcterms:W3CDTF">2024-01-23T19:50:03Z</dcterms:modified>
</cp:coreProperties>
</file>